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25" windowWidth="11595" windowHeight="7815" tabRatio="599"/>
  </bookViews>
  <sheets>
    <sheet name="INFORME" sheetId="1" r:id="rId1"/>
  </sheets>
  <definedNames>
    <definedName name="_xlnm.Print_Area" localSheetId="0">INFORME!$A$1:$BU$44</definedName>
  </definedNames>
  <calcPr calcId="145621"/>
  <customWorkbookViews>
    <customWorkbookView name="karina.munoz - Vista personalizada" guid="{F8B21D77-26F0-4942-88CB-572D800396DE}" mergeInterval="0" personalView="1" maximized="1" windowWidth="1020" windowHeight="543" tabRatio="599" activeSheetId="24"/>
  </customWorkbookViews>
</workbook>
</file>

<file path=xl/calcChain.xml><?xml version="1.0" encoding="utf-8"?>
<calcChain xmlns="http://schemas.openxmlformats.org/spreadsheetml/2006/main">
  <c r="T21" i="1" l="1"/>
  <c r="T22" i="1"/>
  <c r="T23" i="1"/>
  <c r="T24" i="1"/>
  <c r="T25" i="1"/>
  <c r="T26" i="1"/>
  <c r="T20" i="1" l="1"/>
  <c r="T19" i="1"/>
  <c r="AZ8" i="1" l="1"/>
  <c r="Z8" i="1"/>
  <c r="W12" i="1" l="1"/>
  <c r="W13" i="1"/>
  <c r="W10" i="1"/>
  <c r="W11" i="1"/>
  <c r="AV13" i="1"/>
  <c r="W9" i="1"/>
  <c r="AV9" i="1"/>
  <c r="AV10" i="1"/>
  <c r="AV11" i="1"/>
  <c r="AV12" i="1"/>
</calcChain>
</file>

<file path=xl/sharedStrings.xml><?xml version="1.0" encoding="utf-8"?>
<sst xmlns="http://schemas.openxmlformats.org/spreadsheetml/2006/main" count="257" uniqueCount="120">
  <si>
    <t>Temp.</t>
  </si>
  <si>
    <t>pH</t>
  </si>
  <si>
    <t>Tipo de muestra:</t>
  </si>
  <si>
    <t xml:space="preserve">Procedencia de la muestra: </t>
  </si>
  <si>
    <t>Fecha ingreso muestras:</t>
  </si>
  <si>
    <t>N° Ingreso :</t>
  </si>
  <si>
    <t xml:space="preserve">     JEFE (A) LABORATORIO</t>
  </si>
  <si>
    <t>OBSERVACIONES:</t>
  </si>
  <si>
    <t>N° Ingreso:</t>
  </si>
  <si>
    <t>Parámetros de Terreno</t>
  </si>
  <si>
    <t xml:space="preserve">Humedad </t>
  </si>
  <si>
    <t>relativa %</t>
  </si>
  <si>
    <t>Presión</t>
  </si>
  <si>
    <t xml:space="preserve"> atmosférica (mbar)</t>
  </si>
  <si>
    <t>ambiental ºC</t>
  </si>
  <si>
    <t>velocidad del</t>
  </si>
  <si>
    <t>viento (m/seg)</t>
  </si>
  <si>
    <t>tiempo</t>
  </si>
  <si>
    <t>nubosidad</t>
  </si>
  <si>
    <t>Transparencia</t>
  </si>
  <si>
    <t>O.D</t>
  </si>
  <si>
    <t>mg/L</t>
  </si>
  <si>
    <t>Turbiedad</t>
  </si>
  <si>
    <t>NTU</t>
  </si>
  <si>
    <t xml:space="preserve">Fecha </t>
  </si>
  <si>
    <t>muestreo</t>
  </si>
  <si>
    <t>Hora</t>
  </si>
  <si>
    <t>DQO</t>
  </si>
  <si>
    <t>FOSFORO TOTAL</t>
  </si>
  <si>
    <t>NOMBRE ESTACIÓN</t>
  </si>
  <si>
    <t>Profundidad</t>
  </si>
  <si>
    <t>*</t>
  </si>
  <si>
    <t>Fecha emisión del informe:</t>
  </si>
  <si>
    <t>Fecha Análisis</t>
  </si>
  <si>
    <t>Calculo</t>
  </si>
  <si>
    <t>Límite Detección</t>
  </si>
  <si>
    <t>N° Muestra</t>
  </si>
  <si>
    <t>secchi (m)</t>
  </si>
  <si>
    <t>muestra °C</t>
  </si>
  <si>
    <t>Temperatura</t>
  </si>
  <si>
    <t>maxima (m)</t>
  </si>
  <si>
    <t xml:space="preserve">Estado del </t>
  </si>
  <si>
    <t>3,0 ug/L</t>
  </si>
  <si>
    <t>1,00 mg/L</t>
  </si>
  <si>
    <t>1,0 mg/L</t>
  </si>
  <si>
    <t>Parámetros</t>
  </si>
  <si>
    <t>(octavos)</t>
  </si>
  <si>
    <t>Metodología</t>
  </si>
  <si>
    <t>(1)</t>
  </si>
  <si>
    <t>(2)</t>
  </si>
  <si>
    <t>Conductividad</t>
  </si>
  <si>
    <t>µS/cm a 25°C</t>
  </si>
  <si>
    <t>(3)</t>
  </si>
  <si>
    <t>(4)</t>
  </si>
  <si>
    <t>0,010 mg/L</t>
  </si>
  <si>
    <t>CLOROFILA "a"</t>
  </si>
  <si>
    <t>SM 4500-P J.</t>
  </si>
  <si>
    <t>SM 4500-SiO2-C</t>
  </si>
  <si>
    <t>SM 5220 D</t>
  </si>
  <si>
    <t>ESPECTROFOTOMETRIA ABSORCIÓN MOLECULAR (Ecuación SCOR-Unesco)</t>
  </si>
  <si>
    <t>s/L.D. (ug/L)</t>
  </si>
  <si>
    <t>a 25°C</t>
  </si>
  <si>
    <t>% sat.</t>
  </si>
  <si>
    <t>Profundidad real</t>
  </si>
  <si>
    <t>muestreo (m)</t>
  </si>
  <si>
    <t>STANDARD METHODS for the Examination of Water &amp; Wastewater.  21st  Edition</t>
  </si>
  <si>
    <t>SM:</t>
  </si>
  <si>
    <t>SIN LIMITE DE DETECCION</t>
  </si>
  <si>
    <t>LOS RESULTADOS EMITIDOS EN ESTE INFORME SOLO ESTAN RELACIONADOS CON LOS ITEMES ENSAYADOS</t>
  </si>
  <si>
    <t>s/L.D.:</t>
  </si>
  <si>
    <t xml:space="preserve">  ENCARGADO(A) TECNICO(A)</t>
  </si>
  <si>
    <t>∆</t>
  </si>
  <si>
    <t>NUBOSIDAD EN OCTAVOS:  SOLO CON ESTADO DEL TIEMPO NUBLADO</t>
  </si>
  <si>
    <t>SM 4500-NO3-E</t>
  </si>
  <si>
    <t>ME-17-2007</t>
  </si>
  <si>
    <t>0,003 mg/L</t>
  </si>
  <si>
    <t>0,001 mg/L</t>
  </si>
  <si>
    <r>
      <t>Nitrato (NO3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</si>
  <si>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r>
      <t>Nitrito (NO2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</si>
  <si>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t>N-Kjeldahl Total (1)</t>
  </si>
  <si>
    <t>Nitrogeno Total (1)</t>
  </si>
  <si>
    <t>SM 4500-Norg-B-C/NH3-F</t>
  </si>
  <si>
    <t>0,03 mg/L</t>
  </si>
  <si>
    <t>SM 4500- P  E.</t>
  </si>
  <si>
    <t>**</t>
  </si>
  <si>
    <t xml:space="preserve">N - NH3 </t>
  </si>
  <si>
    <t>8038 Hach (3)</t>
  </si>
  <si>
    <t>ANALISIS REALIZADOS POR LABORATORIO EXTERNO "ANAM".</t>
  </si>
  <si>
    <t>***</t>
  </si>
  <si>
    <t>EXPRESADO COMO SILICIO (Si)</t>
  </si>
  <si>
    <t>METODO NESSLER EQUIVALENTE USEPA-350.2</t>
  </si>
  <si>
    <t>SILICE (2)</t>
  </si>
  <si>
    <r>
      <t>P  PO</t>
    </r>
    <r>
      <rPr>
        <b/>
        <vertAlign val="subscript"/>
        <sz val="12"/>
        <rFont val="Arial"/>
        <family val="2"/>
      </rPr>
      <t>4</t>
    </r>
    <r>
      <rPr>
        <b/>
        <vertAlign val="superscript"/>
        <sz val="12"/>
        <rFont val="Arial"/>
        <family val="2"/>
      </rPr>
      <t xml:space="preserve">-3   </t>
    </r>
  </si>
  <si>
    <t>SCOR-Unesco (4)</t>
  </si>
  <si>
    <t>Superficial</t>
  </si>
  <si>
    <t xml:space="preserve"> </t>
  </si>
  <si>
    <t>ANALISIS SUSPENDIDO POR TENC N°10</t>
  </si>
  <si>
    <t>Nublado</t>
  </si>
  <si>
    <t>LAGO</t>
  </si>
  <si>
    <t>****</t>
  </si>
  <si>
    <t>127/15</t>
  </si>
  <si>
    <t>LAGO LLANQUIHUE</t>
  </si>
  <si>
    <t>Complemento al informe de ensayo n° 0127/15 del 22-09-15</t>
  </si>
  <si>
    <t>PTO. OCTAY 2 SUPERFICIAL</t>
  </si>
  <si>
    <t>4/8</t>
  </si>
  <si>
    <t>PTO. OCTAY 2 30 M</t>
  </si>
  <si>
    <t>PTO. OCTAY 2 100 M</t>
  </si>
  <si>
    <t>FRUTILLAR 2 SUPERFICIAL</t>
  </si>
  <si>
    <t>5/8</t>
  </si>
  <si>
    <t>FRUTILLAR 2 30 M</t>
  </si>
  <si>
    <t>FRUTILLAR 2 100 M</t>
  </si>
  <si>
    <t>RIO TEPU</t>
  </si>
  <si>
    <t>RIO PESCADO</t>
  </si>
  <si>
    <t>&lt;</t>
  </si>
  <si>
    <t>INFORME N° 3348528 - 3348529 - 3348530 - 3348534 - 3348535 - 3348536 - 3348537 - 3348539  del 04-09-15</t>
  </si>
  <si>
    <t>*****</t>
  </si>
  <si>
    <t>PARAMETROS DE TERRENO NO REQUERIDOS</t>
  </si>
  <si>
    <t>FALLA ECOSONDA</t>
  </si>
  <si>
    <t>FALLA DATALOGGER SONDA</t>
  </si>
  <si>
    <t>FALLA SENSOR TURBIEDAD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</si>
</sst>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\-mm\-yy"/>
    <numFmt numFmtId="166" formatCode="0.000"/>
  </numFmts>
  <fonts count="10" x14ac:knownFonts="1">
    <font>
      <sz val="10"/>
      <name val="Arial"/>
    </font>
    <font>
      <sz val="10"/>
      <name val="Courier"/>
      <family val="3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176">
    <xf numFmtId="0" fontId="0" fillId="0" borderId="0" xfId="0"/>
    <xf numFmtId="0" fontId="5" fillId="0" borderId="0" xfId="0" applyFont="1"/>
    <xf numFmtId="0" fontId="4" fillId="0" borderId="0" xfId="0" applyFont="1" applyBorder="1"/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/>
    <xf numFmtId="2" fontId="4" fillId="0" borderId="21" xfId="0" applyNumberFormat="1" applyFont="1" applyFill="1" applyBorder="1" applyAlignment="1">
      <alignment horizontal="left"/>
    </xf>
    <xf numFmtId="2" fontId="4" fillId="0" borderId="21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6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/>
    <xf numFmtId="0" fontId="4" fillId="0" borderId="0" xfId="1" applyFont="1" applyFill="1" applyBorder="1"/>
    <xf numFmtId="49" fontId="5" fillId="0" borderId="0" xfId="1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4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 applyProtection="1">
      <alignment horizontal="left"/>
    </xf>
    <xf numFmtId="164" fontId="5" fillId="0" borderId="0" xfId="1" applyNumberFormat="1" applyFont="1" applyFill="1" applyBorder="1" applyAlignment="1" applyProtection="1"/>
    <xf numFmtId="164" fontId="5" fillId="0" borderId="0" xfId="1" applyNumberFormat="1" applyFont="1" applyFill="1" applyBorder="1" applyAlignment="1" applyProtection="1">
      <alignment horizontal="right"/>
    </xf>
    <xf numFmtId="164" fontId="4" fillId="0" borderId="0" xfId="1" applyNumberFormat="1" applyFont="1" applyFill="1" applyBorder="1"/>
    <xf numFmtId="16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14" fontId="5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20" fontId="5" fillId="0" borderId="0" xfId="1" applyNumberFormat="1" applyFont="1" applyFill="1" applyBorder="1" applyAlignment="1" applyProtection="1">
      <alignment horizontal="left"/>
    </xf>
    <xf numFmtId="20" fontId="5" fillId="0" borderId="0" xfId="1" applyNumberFormat="1" applyFont="1" applyFill="1" applyBorder="1" applyAlignment="1" applyProtection="1">
      <alignment horizontal="center"/>
    </xf>
    <xf numFmtId="164" fontId="5" fillId="0" borderId="0" xfId="1" applyNumberFormat="1" applyFont="1" applyFill="1" applyAlignment="1" applyProtection="1">
      <alignment horizontal="left"/>
    </xf>
    <xf numFmtId="2" fontId="4" fillId="0" borderId="0" xfId="1" applyNumberFormat="1" applyFont="1" applyFill="1" applyAlignment="1" applyProtection="1">
      <alignment horizontal="right"/>
    </xf>
    <xf numFmtId="164" fontId="4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left"/>
    </xf>
    <xf numFmtId="14" fontId="4" fillId="0" borderId="0" xfId="0" applyNumberFormat="1" applyFont="1" applyBorder="1" applyAlignment="1">
      <alignment horizontal="left"/>
    </xf>
    <xf numFmtId="14" fontId="4" fillId="0" borderId="0" xfId="1" applyNumberFormat="1" applyFont="1" applyFill="1" applyAlignment="1" applyProtection="1">
      <alignment horizontal="center"/>
    </xf>
    <xf numFmtId="20" fontId="4" fillId="0" borderId="0" xfId="1" applyNumberFormat="1" applyFont="1" applyFill="1" applyAlignment="1" applyProtection="1">
      <alignment horizontal="center"/>
    </xf>
    <xf numFmtId="2" fontId="4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Alignment="1">
      <alignment horizontal="right"/>
    </xf>
    <xf numFmtId="1" fontId="5" fillId="0" borderId="22" xfId="1" applyNumberFormat="1" applyFont="1" applyFill="1" applyBorder="1" applyAlignment="1" applyProtection="1">
      <alignment horizontal="center"/>
    </xf>
    <xf numFmtId="14" fontId="5" fillId="0" borderId="23" xfId="1" applyNumberFormat="1" applyFont="1" applyFill="1" applyBorder="1" applyAlignment="1">
      <alignment horizontal="center"/>
    </xf>
    <xf numFmtId="20" fontId="5" fillId="0" borderId="24" xfId="1" applyNumberFormat="1" applyFont="1" applyFill="1" applyBorder="1" applyAlignment="1">
      <alignment horizontal="center"/>
    </xf>
    <xf numFmtId="2" fontId="5" fillId="0" borderId="25" xfId="1" applyNumberFormat="1" applyFont="1" applyFill="1" applyBorder="1" applyAlignment="1">
      <alignment horizontal="center"/>
    </xf>
    <xf numFmtId="164" fontId="5" fillId="0" borderId="25" xfId="1" applyNumberFormat="1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164" fontId="5" fillId="0" borderId="26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 applyProtection="1">
      <alignment horizontal="center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14" fontId="5" fillId="0" borderId="28" xfId="1" applyNumberFormat="1" applyFont="1" applyFill="1" applyBorder="1" applyAlignment="1">
      <alignment horizontal="center"/>
    </xf>
    <xf numFmtId="20" fontId="5" fillId="0" borderId="29" xfId="1" applyNumberFormat="1" applyFont="1" applyFill="1" applyBorder="1" applyAlignment="1">
      <alignment horizontal="center"/>
    </xf>
    <xf numFmtId="2" fontId="5" fillId="0" borderId="30" xfId="1" applyNumberFormat="1" applyFont="1" applyFill="1" applyBorder="1" applyAlignment="1">
      <alignment horizontal="center"/>
    </xf>
    <xf numFmtId="164" fontId="5" fillId="0" borderId="30" xfId="1" applyNumberFormat="1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164" fontId="5" fillId="0" borderId="31" xfId="1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14" fontId="5" fillId="0" borderId="32" xfId="1" applyNumberFormat="1" applyFont="1" applyFill="1" applyBorder="1" applyAlignment="1" applyProtection="1">
      <alignment horizontal="center"/>
    </xf>
    <xf numFmtId="14" fontId="5" fillId="0" borderId="33" xfId="1" applyNumberFormat="1" applyFont="1" applyFill="1" applyBorder="1" applyAlignment="1" applyProtection="1">
      <alignment horizontal="center"/>
    </xf>
    <xf numFmtId="2" fontId="5" fillId="0" borderId="34" xfId="1" applyNumberFormat="1" applyFont="1" applyFill="1" applyBorder="1" applyAlignment="1" applyProtection="1">
      <alignment horizontal="center"/>
    </xf>
    <xf numFmtId="164" fontId="5" fillId="0" borderId="34" xfId="1" applyNumberFormat="1" applyFont="1" applyFill="1" applyBorder="1" applyAlignment="1">
      <alignment horizontal="center"/>
    </xf>
    <xf numFmtId="0" fontId="5" fillId="0" borderId="34" xfId="0" applyFont="1" applyBorder="1" applyAlignment="1">
      <alignment horizontal="center"/>
    </xf>
    <xf numFmtId="164" fontId="5" fillId="0" borderId="35" xfId="1" applyNumberFormat="1" applyFont="1" applyFill="1" applyBorder="1" applyAlignment="1">
      <alignment horizontal="center"/>
    </xf>
    <xf numFmtId="164" fontId="5" fillId="0" borderId="36" xfId="1" applyNumberFormat="1" applyFont="1" applyFill="1" applyBorder="1" applyAlignment="1" applyProtection="1">
      <alignment horizontal="center"/>
    </xf>
    <xf numFmtId="1" fontId="5" fillId="0" borderId="1" xfId="1" applyNumberFormat="1" applyFont="1" applyFill="1" applyBorder="1" applyAlignment="1">
      <alignment horizontal="center"/>
    </xf>
    <xf numFmtId="14" fontId="4" fillId="0" borderId="5" xfId="0" applyNumberFormat="1" applyFont="1" applyFill="1" applyBorder="1" applyAlignment="1">
      <alignment horizontal="center"/>
    </xf>
    <xf numFmtId="20" fontId="4" fillId="0" borderId="37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64" fontId="4" fillId="0" borderId="37" xfId="0" applyNumberFormat="1" applyFont="1" applyFill="1" applyBorder="1" applyAlignment="1">
      <alignment horizontal="center"/>
    </xf>
    <xf numFmtId="2" fontId="4" fillId="0" borderId="3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1" fontId="9" fillId="0" borderId="27" xfId="0" applyNumberFormat="1" applyFont="1" applyFill="1" applyBorder="1" applyAlignment="1">
      <alignment horizontal="center"/>
    </xf>
    <xf numFmtId="0" fontId="4" fillId="0" borderId="38" xfId="0" applyFont="1" applyFill="1" applyBorder="1" applyAlignment="1">
      <alignment horizontal="right"/>
    </xf>
    <xf numFmtId="166" fontId="4" fillId="0" borderId="39" xfId="0" applyNumberFormat="1" applyFont="1" applyFill="1" applyBorder="1" applyAlignment="1">
      <alignment horizontal="left"/>
    </xf>
    <xf numFmtId="164" fontId="4" fillId="0" borderId="39" xfId="0" applyNumberFormat="1" applyFont="1" applyFill="1" applyBorder="1" applyAlignment="1">
      <alignment horizontal="left"/>
    </xf>
    <xf numFmtId="166" fontId="4" fillId="0" borderId="7" xfId="0" applyNumberFormat="1" applyFont="1" applyFill="1" applyBorder="1" applyAlignment="1">
      <alignment horizontal="left"/>
    </xf>
    <xf numFmtId="0" fontId="4" fillId="0" borderId="40" xfId="0" applyFont="1" applyFill="1" applyBorder="1" applyAlignment="1">
      <alignment horizontal="right"/>
    </xf>
    <xf numFmtId="2" fontId="4" fillId="0" borderId="41" xfId="0" applyNumberFormat="1" applyFont="1" applyFill="1" applyBorder="1" applyAlignment="1">
      <alignment horizontal="left"/>
    </xf>
    <xf numFmtId="2" fontId="4" fillId="0" borderId="39" xfId="0" applyNumberFormat="1" applyFont="1" applyFill="1" applyBorder="1" applyAlignment="1">
      <alignment horizontal="center"/>
    </xf>
    <xf numFmtId="164" fontId="4" fillId="0" borderId="41" xfId="0" applyNumberFormat="1" applyFont="1" applyFill="1" applyBorder="1" applyAlignment="1">
      <alignment horizontal="left"/>
    </xf>
    <xf numFmtId="164" fontId="4" fillId="0" borderId="2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20" fontId="4" fillId="0" borderId="39" xfId="0" applyNumberFormat="1" applyFont="1" applyFill="1" applyBorder="1" applyAlignment="1">
      <alignment horizontal="center"/>
    </xf>
    <xf numFmtId="164" fontId="9" fillId="0" borderId="3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left"/>
    </xf>
    <xf numFmtId="164" fontId="4" fillId="0" borderId="20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Fill="1" applyBorder="1" applyAlignment="1">
      <alignment horizontal="right"/>
    </xf>
    <xf numFmtId="0" fontId="4" fillId="0" borderId="39" xfId="0" applyFont="1" applyBorder="1"/>
    <xf numFmtId="0" fontId="4" fillId="0" borderId="6" xfId="0" applyFont="1" applyBorder="1" applyAlignment="1"/>
    <xf numFmtId="0" fontId="4" fillId="0" borderId="0" xfId="0" applyFont="1" applyAlignment="1"/>
    <xf numFmtId="0" fontId="4" fillId="0" borderId="17" xfId="0" applyFont="1" applyBorder="1"/>
    <xf numFmtId="1" fontId="4" fillId="0" borderId="17" xfId="0" applyNumberFormat="1" applyFont="1" applyFill="1" applyBorder="1" applyAlignment="1">
      <alignment horizontal="left"/>
    </xf>
    <xf numFmtId="0" fontId="4" fillId="0" borderId="17" xfId="0" applyFont="1" applyBorder="1" applyAlignment="1">
      <alignment horizontal="center"/>
    </xf>
    <xf numFmtId="14" fontId="4" fillId="0" borderId="1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2" xfId="0" applyFont="1" applyFill="1" applyBorder="1" applyAlignment="1">
      <alignment horizontal="right"/>
    </xf>
    <xf numFmtId="164" fontId="4" fillId="0" borderId="7" xfId="0" applyNumberFormat="1" applyFont="1" applyFill="1" applyBorder="1" applyAlignment="1">
      <alignment horizontal="left"/>
    </xf>
    <xf numFmtId="2" fontId="4" fillId="0" borderId="12" xfId="0" applyNumberFormat="1" applyFont="1" applyFill="1" applyBorder="1" applyAlignment="1">
      <alignment horizontal="center"/>
    </xf>
    <xf numFmtId="0" fontId="4" fillId="0" borderId="42" xfId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Protection="1">
      <protection locked="0"/>
    </xf>
    <xf numFmtId="166" fontId="4" fillId="0" borderId="21" xfId="0" applyNumberFormat="1" applyFont="1" applyFill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1" xfId="0" applyNumberFormat="1" applyFont="1" applyFill="1" applyBorder="1" applyAlignment="1">
      <alignment horizontal="center"/>
    </xf>
    <xf numFmtId="166" fontId="4" fillId="0" borderId="39" xfId="0" applyNumberFormat="1" applyFont="1" applyFill="1" applyBorder="1" applyAlignment="1">
      <alignment horizontal="right"/>
    </xf>
    <xf numFmtId="166" fontId="4" fillId="0" borderId="41" xfId="0" applyNumberFormat="1" applyFont="1" applyFill="1" applyBorder="1" applyAlignment="1">
      <alignment horizontal="left"/>
    </xf>
    <xf numFmtId="2" fontId="4" fillId="0" borderId="12" xfId="0" applyNumberFormat="1" applyFont="1" applyFill="1" applyBorder="1" applyAlignment="1">
      <alignment horizontal="right"/>
    </xf>
    <xf numFmtId="2" fontId="4" fillId="0" borderId="39" xfId="0" applyNumberFormat="1" applyFont="1" applyFill="1" applyBorder="1" applyAlignment="1">
      <alignment horizontal="right"/>
    </xf>
    <xf numFmtId="165" fontId="5" fillId="0" borderId="9" xfId="1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/>
    </xf>
    <xf numFmtId="165" fontId="5" fillId="0" borderId="11" xfId="1" applyNumberFormat="1" applyFont="1" applyFill="1" applyBorder="1" applyAlignment="1">
      <alignment horizontal="center" vertical="center"/>
    </xf>
    <xf numFmtId="1" fontId="5" fillId="0" borderId="9" xfId="1" applyNumberFormat="1" applyFont="1" applyFill="1" applyBorder="1" applyAlignment="1" applyProtection="1">
      <alignment horizontal="center" vertical="center"/>
    </xf>
    <xf numFmtId="1" fontId="5" fillId="0" borderId="10" xfId="1" applyNumberFormat="1" applyFont="1" applyFill="1" applyBorder="1" applyAlignment="1" applyProtection="1">
      <alignment horizontal="center" vertical="center"/>
    </xf>
    <xf numFmtId="1" fontId="5" fillId="0" borderId="11" xfId="1" applyNumberFormat="1" applyFont="1" applyFill="1" applyBorder="1" applyAlignment="1" applyProtection="1">
      <alignment horizontal="center" vertical="center"/>
    </xf>
    <xf numFmtId="2" fontId="5" fillId="0" borderId="5" xfId="1" applyNumberFormat="1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64" fontId="5" fillId="0" borderId="44" xfId="1" applyNumberFormat="1" applyFont="1" applyFill="1" applyBorder="1" applyAlignment="1" applyProtection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4" fontId="4" fillId="0" borderId="18" xfId="0" applyNumberFormat="1" applyFont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0" fontId="4" fillId="0" borderId="46" xfId="0" applyFont="1" applyBorder="1" applyAlignment="1">
      <alignment horizontal="center"/>
    </xf>
    <xf numFmtId="1" fontId="5" fillId="0" borderId="43" xfId="1" applyNumberFormat="1" applyFont="1" applyFill="1" applyBorder="1" applyAlignment="1">
      <alignment horizontal="center"/>
    </xf>
    <xf numFmtId="1" fontId="5" fillId="0" borderId="45" xfId="1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/>
    </xf>
    <xf numFmtId="1" fontId="5" fillId="0" borderId="46" xfId="1" applyNumberFormat="1" applyFont="1" applyFill="1" applyBorder="1" applyAlignment="1">
      <alignment horizontal="center"/>
    </xf>
    <xf numFmtId="14" fontId="4" fillId="0" borderId="19" xfId="0" applyNumberFormat="1" applyFont="1" applyBorder="1" applyAlignment="1">
      <alignment horizontal="center"/>
    </xf>
    <xf numFmtId="14" fontId="4" fillId="0" borderId="16" xfId="0" applyNumberFormat="1" applyFont="1" applyBorder="1" applyAlignment="1">
      <alignment horizontal="center"/>
    </xf>
    <xf numFmtId="166" fontId="5" fillId="0" borderId="5" xfId="1" applyNumberFormat="1" applyFont="1" applyFill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4" fontId="5" fillId="0" borderId="43" xfId="1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>
      <alignment horizontal="center"/>
    </xf>
    <xf numFmtId="1" fontId="5" fillId="0" borderId="43" xfId="1" applyNumberFormat="1" applyFont="1" applyFill="1" applyBorder="1" applyAlignment="1" applyProtection="1">
      <alignment horizontal="center"/>
    </xf>
    <xf numFmtId="1" fontId="5" fillId="0" borderId="44" xfId="1" applyNumberFormat="1" applyFont="1" applyFill="1" applyBorder="1" applyAlignment="1" applyProtection="1">
      <alignment horizontal="center"/>
    </xf>
    <xf numFmtId="14" fontId="4" fillId="0" borderId="18" xfId="0" applyNumberFormat="1" applyFont="1" applyBorder="1" applyAlignment="1" applyProtection="1">
      <alignment horizontal="center"/>
      <protection locked="0"/>
    </xf>
    <xf numFmtId="14" fontId="4" fillId="0" borderId="19" xfId="0" applyNumberFormat="1" applyFont="1" applyBorder="1" applyAlignment="1" applyProtection="1">
      <alignment horizontal="center"/>
      <protection locked="0"/>
    </xf>
    <xf numFmtId="14" fontId="4" fillId="0" borderId="16" xfId="0" applyNumberFormat="1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2" fontId="5" fillId="0" borderId="18" xfId="1" applyNumberFormat="1" applyFont="1" applyFill="1" applyBorder="1" applyAlignment="1">
      <alignment horizontal="center"/>
    </xf>
    <xf numFmtId="2" fontId="5" fillId="0" borderId="19" xfId="1" applyNumberFormat="1" applyFont="1" applyFill="1" applyBorder="1" applyAlignment="1">
      <alignment horizontal="center"/>
    </xf>
    <xf numFmtId="2" fontId="5" fillId="0" borderId="16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4" fillId="0" borderId="18" xfId="0" applyNumberFormat="1" applyFont="1" applyBorder="1" applyAlignment="1" applyProtection="1">
      <alignment horizontal="center"/>
    </xf>
    <xf numFmtId="14" fontId="4" fillId="0" borderId="16" xfId="0" applyNumberFormat="1" applyFont="1" applyBorder="1" applyAlignment="1" applyProtection="1">
      <alignment horizontal="center"/>
    </xf>
    <xf numFmtId="14" fontId="4" fillId="0" borderId="48" xfId="0" applyNumberFormat="1" applyFont="1" applyBorder="1" applyAlignment="1">
      <alignment horizontal="center"/>
    </xf>
    <xf numFmtId="1" fontId="5" fillId="0" borderId="5" xfId="1" applyNumberFormat="1" applyFont="1" applyFill="1" applyBorder="1" applyAlignment="1" applyProtection="1">
      <alignment horizontal="center"/>
    </xf>
    <xf numFmtId="1" fontId="2" fillId="0" borderId="5" xfId="1" applyNumberFormat="1" applyFont="1" applyFill="1" applyBorder="1" applyAlignment="1" applyProtection="1">
      <alignment horizontal="center"/>
    </xf>
    <xf numFmtId="1" fontId="5" fillId="0" borderId="44" xfId="1" applyNumberFormat="1" applyFont="1" applyFill="1" applyBorder="1" applyAlignment="1">
      <alignment horizontal="center"/>
    </xf>
    <xf numFmtId="1" fontId="5" fillId="0" borderId="47" xfId="1" applyNumberFormat="1" applyFont="1" applyFill="1" applyBorder="1" applyAlignment="1">
      <alignment horizontal="center"/>
    </xf>
    <xf numFmtId="164" fontId="5" fillId="0" borderId="5" xfId="1" applyNumberFormat="1" applyFont="1" applyFill="1" applyBorder="1" applyAlignment="1" applyProtection="1">
      <alignment horizontal="center"/>
    </xf>
    <xf numFmtId="164" fontId="4" fillId="0" borderId="5" xfId="0" applyNumberFormat="1" applyFont="1" applyBorder="1" applyAlignment="1">
      <alignment horizontal="center"/>
    </xf>
  </cellXfs>
  <cellStyles count="2">
    <cellStyle name="Normal" xfId="0" builtinId="0"/>
    <cellStyle name="Normal_REG04fin" xfId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indexed="50"/>
  </sheetPr>
  <dimension ref="A1:BT45"/>
  <sheetViews>
    <sheetView showGridLines="0" tabSelected="1" view="pageBreakPreview" zoomScale="75" zoomScaleNormal="100" zoomScaleSheetLayoutView="75" workbookViewId="0">
      <selection activeCell="C9" sqref="A9:E13"/>
    </sheetView>
  </sheetViews>
  <sheetFormatPr baseColWidth="10" defaultColWidth="11.42578125" defaultRowHeight="15" x14ac:dyDescent="0.2"/>
  <cols>
    <col min="1" max="1" width="13.28515625" style="41" customWidth="1"/>
    <col min="2" max="2" width="45.140625" style="41" customWidth="1"/>
    <col min="3" max="3" width="13.42578125" style="115" customWidth="1"/>
    <col min="4" max="4" width="10.7109375" style="115" customWidth="1"/>
    <col min="5" max="5" width="15" style="115" customWidth="1"/>
    <col min="6" max="6" width="11.5703125" style="115" customWidth="1"/>
    <col min="7" max="7" width="23.140625" style="115" customWidth="1"/>
    <col min="8" max="8" width="16.7109375" style="115" customWidth="1"/>
    <col min="9" max="9" width="15.42578125" style="115" customWidth="1"/>
    <col min="10" max="10" width="13" style="115" customWidth="1"/>
    <col min="11" max="11" width="14.85546875" style="115" customWidth="1"/>
    <col min="12" max="12" width="16.7109375" style="115" customWidth="1"/>
    <col min="13" max="13" width="20.28515625" style="115" customWidth="1"/>
    <col min="14" max="14" width="15.42578125" style="115" customWidth="1"/>
    <col min="15" max="15" width="17.42578125" style="115" customWidth="1"/>
    <col min="16" max="16" width="8.28515625" style="41" customWidth="1"/>
    <col min="17" max="17" width="9.140625" style="115" customWidth="1"/>
    <col min="18" max="18" width="8.28515625" style="115" customWidth="1"/>
    <col min="19" max="19" width="12.42578125" style="115" customWidth="1"/>
    <col min="20" max="20" width="19.5703125" style="42" customWidth="1"/>
    <col min="21" max="21" width="11.7109375" style="43" customWidth="1"/>
    <col min="22" max="24" width="11.7109375" style="42" customWidth="1"/>
    <col min="25" max="25" width="11.7109375" style="43" customWidth="1"/>
    <col min="26" max="26" width="11.7109375" style="42" customWidth="1"/>
    <col min="27" max="27" width="11.7109375" style="43" customWidth="1"/>
    <col min="28" max="28" width="18.85546875" style="42" customWidth="1"/>
    <col min="29" max="30" width="13.28515625" style="42" customWidth="1"/>
    <col min="31" max="32" width="11.7109375" style="42" customWidth="1"/>
    <col min="33" max="33" width="11.7109375" style="41" customWidth="1"/>
    <col min="34" max="34" width="11.7109375" style="42" customWidth="1"/>
    <col min="35" max="35" width="11.7109375" style="41" customWidth="1"/>
    <col min="36" max="38" width="11.7109375" style="42" customWidth="1"/>
    <col min="39" max="39" width="11.7109375" style="43" customWidth="1"/>
    <col min="40" max="40" width="14.5703125" style="42" customWidth="1"/>
    <col min="41" max="41" width="11.7109375" style="43" customWidth="1"/>
    <col min="42" max="42" width="11.7109375" style="42" customWidth="1"/>
    <col min="43" max="43" width="7.5703125" style="41" customWidth="1"/>
    <col min="44" max="44" width="6.7109375" style="41" customWidth="1"/>
    <col min="45" max="45" width="8" style="41" customWidth="1"/>
    <col min="46" max="68" width="6.7109375" style="41" customWidth="1"/>
    <col min="69" max="69" width="7.28515625" style="41" customWidth="1"/>
    <col min="70" max="70" width="8.140625" style="41" customWidth="1"/>
    <col min="71" max="72" width="12" style="41" customWidth="1"/>
    <col min="73" max="75" width="11.42578125" style="41"/>
    <col min="76" max="76" width="10.140625" style="41" customWidth="1"/>
    <col min="77" max="77" width="51.85546875" style="41" customWidth="1"/>
    <col min="78" max="83" width="12" style="41" customWidth="1"/>
    <col min="84" max="91" width="15.7109375" style="41" customWidth="1"/>
    <col min="92" max="92" width="11.42578125" style="41"/>
    <col min="93" max="112" width="11.85546875" style="41" customWidth="1"/>
    <col min="113" max="16384" width="11.42578125" style="41"/>
  </cols>
  <sheetData>
    <row r="1" spans="1:72" s="2" customFormat="1" ht="17.25" customHeight="1" x14ac:dyDescent="0.25">
      <c r="A1" s="9"/>
      <c r="B1" s="9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  <c r="Q1" s="11"/>
      <c r="R1" s="11"/>
      <c r="S1" s="11"/>
      <c r="T1" s="13"/>
      <c r="U1" s="14"/>
      <c r="V1" s="13"/>
      <c r="W1" s="13"/>
      <c r="X1" s="13"/>
      <c r="Y1" s="15"/>
      <c r="Z1" s="16"/>
      <c r="AA1" s="14"/>
      <c r="AB1" s="13"/>
      <c r="AC1" s="13"/>
      <c r="AD1" s="13"/>
      <c r="AE1" s="13"/>
      <c r="AF1" s="13"/>
      <c r="AH1" s="16"/>
      <c r="AJ1" s="16"/>
      <c r="AK1" s="16"/>
      <c r="AL1" s="16"/>
      <c r="AM1" s="15"/>
      <c r="AN1" s="16"/>
      <c r="AO1" s="14"/>
      <c r="AP1" s="13"/>
      <c r="AQ1" s="17"/>
      <c r="AS1" s="17"/>
      <c r="AT1" s="17"/>
      <c r="AU1" s="17"/>
      <c r="AV1" s="17"/>
      <c r="AW1" s="17"/>
      <c r="BK1" s="17"/>
      <c r="BL1" s="17"/>
      <c r="BM1" s="17"/>
      <c r="BN1" s="17"/>
      <c r="BO1" s="17"/>
    </row>
    <row r="2" spans="1:72" s="2" customFormat="1" ht="17.25" customHeight="1" x14ac:dyDescent="0.25">
      <c r="A2" s="9"/>
      <c r="B2" s="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  <c r="Q2" s="18"/>
      <c r="R2" s="18"/>
      <c r="S2" s="18"/>
      <c r="T2" s="13"/>
      <c r="U2" s="14"/>
      <c r="V2" s="20"/>
      <c r="W2" s="20"/>
      <c r="X2" s="20"/>
      <c r="Y2" s="14"/>
      <c r="Z2" s="13"/>
      <c r="AA2" s="14"/>
      <c r="AB2" s="13"/>
      <c r="AC2" s="13"/>
      <c r="AD2" s="13"/>
      <c r="AE2" s="13"/>
      <c r="AF2" s="13"/>
      <c r="AG2" s="12"/>
      <c r="AH2" s="20"/>
      <c r="AI2" s="12"/>
      <c r="AJ2" s="20"/>
      <c r="AK2" s="20"/>
      <c r="AL2" s="20"/>
      <c r="AM2" s="21"/>
      <c r="AN2" s="20"/>
      <c r="AO2" s="21"/>
      <c r="AP2" s="20"/>
      <c r="AS2" s="17"/>
      <c r="AT2" s="17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22"/>
      <c r="BM2" s="22"/>
      <c r="BN2" s="22"/>
      <c r="BO2" s="22"/>
      <c r="BP2" s="22"/>
    </row>
    <row r="3" spans="1:72" s="2" customFormat="1" ht="17.25" customHeight="1" x14ac:dyDescent="0.25">
      <c r="A3" s="23"/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  <c r="Q3" s="25"/>
      <c r="R3" s="25"/>
      <c r="S3" s="25"/>
      <c r="T3" s="27"/>
      <c r="U3" s="28"/>
      <c r="V3" s="29"/>
      <c r="W3" s="29"/>
      <c r="X3" s="29"/>
      <c r="Y3" s="15"/>
      <c r="Z3" s="16"/>
      <c r="AA3" s="28"/>
      <c r="AB3" s="29"/>
      <c r="AC3" s="29"/>
      <c r="AD3" s="29"/>
      <c r="AE3" s="29"/>
      <c r="AF3" s="29"/>
      <c r="AG3" s="30"/>
      <c r="AH3" s="29"/>
      <c r="AI3" s="30"/>
      <c r="AJ3" s="29"/>
      <c r="AK3" s="29"/>
      <c r="AL3" s="29"/>
      <c r="AM3" s="31"/>
      <c r="AN3" s="29"/>
      <c r="AO3" s="31"/>
      <c r="AP3" s="29"/>
      <c r="AQ3" s="32"/>
      <c r="AS3" s="33"/>
      <c r="AT3" s="32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2"/>
      <c r="BM3" s="30"/>
      <c r="BN3" s="30"/>
      <c r="BO3" s="30"/>
      <c r="BP3" s="30"/>
    </row>
    <row r="4" spans="1:72" s="2" customFormat="1" ht="17.25" customHeight="1" x14ac:dyDescent="0.25">
      <c r="A4" s="34"/>
      <c r="B4" s="24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  <c r="Q4" s="18"/>
      <c r="R4" s="18"/>
      <c r="S4" s="18"/>
      <c r="T4" s="35"/>
      <c r="U4" s="28"/>
      <c r="V4" s="29"/>
      <c r="W4" s="29"/>
      <c r="X4" s="29"/>
      <c r="Y4" s="28"/>
      <c r="Z4" s="35"/>
      <c r="AA4" s="28"/>
      <c r="AB4" s="29"/>
      <c r="AC4" s="29"/>
      <c r="AD4" s="29"/>
      <c r="AE4" s="29"/>
      <c r="AF4" s="29"/>
      <c r="AG4" s="30"/>
      <c r="AH4" s="29"/>
      <c r="AI4" s="30"/>
      <c r="AJ4" s="29"/>
      <c r="AK4" s="29"/>
      <c r="AL4" s="29"/>
      <c r="AM4" s="31"/>
      <c r="AN4" s="29"/>
      <c r="AO4" s="31"/>
      <c r="AP4" s="29"/>
      <c r="AS4" s="33"/>
      <c r="AT4" s="32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6"/>
      <c r="BM4" s="36"/>
      <c r="BN4" s="36"/>
      <c r="BO4" s="36"/>
      <c r="BP4" s="36"/>
    </row>
    <row r="5" spans="1:72" s="2" customFormat="1" ht="17.25" customHeight="1" x14ac:dyDescent="0.25">
      <c r="A5" s="34"/>
      <c r="B5" s="24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8"/>
      <c r="R5" s="18"/>
      <c r="S5" s="18"/>
      <c r="T5" s="37"/>
      <c r="U5" s="28"/>
      <c r="V5" s="29"/>
      <c r="W5" s="29"/>
      <c r="X5" s="29"/>
      <c r="Y5" s="28"/>
      <c r="Z5" s="35"/>
      <c r="AA5" s="28"/>
      <c r="AB5" s="29"/>
      <c r="AC5" s="29"/>
      <c r="AD5" s="29"/>
      <c r="AE5" s="29"/>
      <c r="AF5" s="29"/>
      <c r="AG5" s="30"/>
      <c r="AH5" s="29"/>
      <c r="AI5" s="30"/>
      <c r="AJ5" s="29"/>
      <c r="AK5" s="29"/>
      <c r="AL5" s="29"/>
      <c r="AM5" s="31"/>
      <c r="AN5" s="29"/>
      <c r="AO5" s="31"/>
      <c r="AP5" s="29"/>
      <c r="AQ5" s="36"/>
      <c r="AS5" s="33"/>
      <c r="AT5" s="32"/>
      <c r="AU5" s="33"/>
      <c r="AV5" s="33"/>
      <c r="AW5" s="33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6"/>
      <c r="BM5" s="36"/>
      <c r="BN5" s="36"/>
      <c r="BO5" s="36"/>
      <c r="BP5" s="36"/>
    </row>
    <row r="6" spans="1:72" s="2" customFormat="1" ht="17.25" customHeight="1" x14ac:dyDescent="0.25">
      <c r="A6" s="3"/>
      <c r="B6" s="4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0"/>
      <c r="Q6" s="39"/>
      <c r="R6" s="39"/>
      <c r="S6" s="39"/>
      <c r="T6" s="29"/>
      <c r="U6" s="28"/>
      <c r="V6" s="29"/>
      <c r="W6" s="29"/>
      <c r="X6" s="29"/>
      <c r="Y6" s="15"/>
      <c r="Z6" s="16"/>
      <c r="AA6" s="28"/>
      <c r="AB6" s="29"/>
      <c r="AC6" s="29"/>
      <c r="AD6" s="29"/>
      <c r="AE6" s="29"/>
      <c r="AF6" s="29"/>
      <c r="AH6" s="16"/>
      <c r="AJ6" s="16"/>
      <c r="AK6" s="16"/>
      <c r="AL6" s="16"/>
      <c r="AM6" s="15"/>
      <c r="AN6" s="16"/>
      <c r="AO6" s="28"/>
      <c r="AP6" s="29"/>
      <c r="AQ6" s="32"/>
      <c r="AS6" s="33"/>
      <c r="AT6" s="32"/>
      <c r="AU6" s="33"/>
      <c r="AV6" s="32"/>
      <c r="AW6" s="33"/>
      <c r="BK6" s="33"/>
      <c r="BL6" s="32"/>
      <c r="BM6" s="33"/>
      <c r="BN6" s="32"/>
      <c r="BO6" s="33"/>
    </row>
    <row r="7" spans="1:72" s="2" customFormat="1" ht="17.25" customHeight="1" x14ac:dyDescent="0.2"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9"/>
      <c r="Q7" s="10"/>
      <c r="R7" s="10"/>
      <c r="S7" s="10"/>
      <c r="T7" s="16"/>
      <c r="U7" s="15"/>
      <c r="V7" s="16"/>
      <c r="W7" s="16"/>
      <c r="X7" s="16"/>
      <c r="Y7" s="15"/>
      <c r="Z7" s="16"/>
      <c r="AA7" s="15"/>
      <c r="AB7" s="16"/>
      <c r="AC7" s="16"/>
      <c r="AD7" s="16"/>
      <c r="AE7" s="16"/>
      <c r="AF7" s="16"/>
      <c r="AH7" s="16"/>
      <c r="AJ7" s="16"/>
      <c r="AK7" s="16"/>
      <c r="AL7" s="16"/>
      <c r="AM7" s="15"/>
      <c r="AN7" s="16"/>
      <c r="AO7" s="15"/>
      <c r="AP7" s="16"/>
    </row>
    <row r="8" spans="1:72" ht="17.25" customHeight="1" thickBot="1" x14ac:dyDescent="0.25">
      <c r="B8" s="2"/>
      <c r="C8" s="10"/>
      <c r="D8" s="10"/>
      <c r="E8" s="10"/>
      <c r="F8" s="16" t="s">
        <v>102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6"/>
      <c r="U8" s="15"/>
      <c r="V8" s="16"/>
      <c r="W8" s="16"/>
      <c r="X8" s="16"/>
      <c r="Y8" s="15"/>
      <c r="Z8" s="16" t="str">
        <f>F8</f>
        <v>Complemento al informe de ensayo n° 0127/15 del 22-09-15</v>
      </c>
      <c r="AA8" s="15"/>
      <c r="AB8" s="16"/>
      <c r="AC8" s="16"/>
      <c r="AD8" s="16"/>
      <c r="AE8" s="16"/>
      <c r="AF8" s="16"/>
      <c r="AG8" s="2"/>
      <c r="AH8" s="16"/>
      <c r="AI8" s="2"/>
      <c r="AJ8" s="16"/>
      <c r="AK8" s="16"/>
      <c r="AL8" s="16"/>
      <c r="AM8" s="15"/>
      <c r="AN8" s="16"/>
      <c r="AO8" s="15"/>
      <c r="AP8" s="16"/>
      <c r="AQ8" s="2"/>
      <c r="AS8" s="2"/>
      <c r="AT8" s="2"/>
      <c r="AU8" s="2"/>
      <c r="AV8" s="2"/>
      <c r="AW8" s="2"/>
      <c r="AX8" s="2"/>
      <c r="AY8" s="2"/>
      <c r="AZ8" s="16" t="str">
        <f>F8</f>
        <v>Complemento al informe de ensayo n° 0127/15 del 22-09-15</v>
      </c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72" ht="20.100000000000001" customHeight="1" thickBot="1" x14ac:dyDescent="0.3">
      <c r="A9" s="1" t="s">
        <v>8</v>
      </c>
      <c r="B9" s="2"/>
      <c r="C9" s="160" t="s">
        <v>100</v>
      </c>
      <c r="D9" s="161"/>
      <c r="E9" s="162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" t="s">
        <v>5</v>
      </c>
      <c r="U9" s="15"/>
      <c r="V9" s="16"/>
      <c r="W9" s="139" t="str">
        <f>C9</f>
        <v>127/15</v>
      </c>
      <c r="X9" s="140"/>
      <c r="Y9" s="141"/>
      <c r="AB9" s="16"/>
      <c r="AC9" s="16"/>
      <c r="AD9" s="16"/>
      <c r="AE9" s="16"/>
      <c r="AF9" s="16"/>
      <c r="AG9" s="2"/>
      <c r="AH9" s="16"/>
      <c r="AI9" s="2"/>
      <c r="AJ9" s="16"/>
      <c r="AK9" s="16"/>
      <c r="AL9" s="16"/>
      <c r="AN9" s="16"/>
      <c r="AQ9" s="1" t="s">
        <v>5</v>
      </c>
      <c r="AR9" s="1"/>
      <c r="AS9" s="1"/>
      <c r="AT9" s="2"/>
      <c r="AU9" s="2"/>
      <c r="AV9" s="139" t="str">
        <f>C9</f>
        <v>127/15</v>
      </c>
      <c r="AW9" s="140"/>
      <c r="AX9" s="140"/>
      <c r="AY9" s="141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72" ht="20.100000000000001" customHeight="1" thickBot="1" x14ac:dyDescent="0.3">
      <c r="A10" s="3" t="s">
        <v>2</v>
      </c>
      <c r="B10" s="3"/>
      <c r="C10" s="160" t="s">
        <v>98</v>
      </c>
      <c r="D10" s="161"/>
      <c r="E10" s="162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44"/>
      <c r="Q10" s="45"/>
      <c r="R10" s="45"/>
      <c r="S10" s="45"/>
      <c r="T10" s="3" t="s">
        <v>2</v>
      </c>
      <c r="W10" s="139" t="str">
        <f>C10</f>
        <v>LAGO</v>
      </c>
      <c r="X10" s="140"/>
      <c r="Y10" s="141"/>
      <c r="AB10" s="46"/>
      <c r="AC10" s="46"/>
      <c r="AD10" s="46"/>
      <c r="AE10" s="46"/>
      <c r="AF10" s="46"/>
      <c r="AN10" s="16"/>
      <c r="AQ10" s="3" t="s">
        <v>2</v>
      </c>
      <c r="AR10" s="3"/>
      <c r="AS10" s="3"/>
      <c r="AV10" s="139" t="str">
        <f>C10</f>
        <v>LAGO</v>
      </c>
      <c r="AW10" s="140"/>
      <c r="AX10" s="140"/>
      <c r="AY10" s="141"/>
    </row>
    <row r="11" spans="1:72" ht="20.100000000000001" customHeight="1" thickBot="1" x14ac:dyDescent="0.3">
      <c r="A11" s="3" t="s">
        <v>3</v>
      </c>
      <c r="B11" s="3"/>
      <c r="C11" s="160" t="s">
        <v>101</v>
      </c>
      <c r="D11" s="161"/>
      <c r="E11" s="162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44"/>
      <c r="Q11" s="45"/>
      <c r="R11" s="45"/>
      <c r="S11" s="45"/>
      <c r="T11" s="3" t="s">
        <v>3</v>
      </c>
      <c r="W11" s="139" t="str">
        <f>C11</f>
        <v>LAGO LLANQUIHUE</v>
      </c>
      <c r="X11" s="140"/>
      <c r="Y11" s="141"/>
      <c r="AB11" s="46"/>
      <c r="AC11" s="46"/>
      <c r="AD11" s="46"/>
      <c r="AE11" s="46"/>
      <c r="AF11" s="46"/>
      <c r="AN11" s="16"/>
      <c r="AQ11" s="3" t="s">
        <v>3</v>
      </c>
      <c r="AR11" s="3"/>
      <c r="AS11" s="3"/>
      <c r="AV11" s="139" t="str">
        <f>C11</f>
        <v>LAGO LLANQUIHUE</v>
      </c>
      <c r="AW11" s="140"/>
      <c r="AX11" s="140"/>
      <c r="AY11" s="141"/>
    </row>
    <row r="12" spans="1:72" ht="20.100000000000001" customHeight="1" thickBot="1" x14ac:dyDescent="0.3">
      <c r="A12" s="4" t="s">
        <v>4</v>
      </c>
      <c r="B12" s="4"/>
      <c r="C12" s="157">
        <v>42243</v>
      </c>
      <c r="D12" s="158"/>
      <c r="E12" s="159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47"/>
      <c r="Q12" s="48"/>
      <c r="R12" s="48"/>
      <c r="S12" s="48"/>
      <c r="T12" s="4" t="s">
        <v>4</v>
      </c>
      <c r="W12" s="142">
        <f>C12</f>
        <v>42243</v>
      </c>
      <c r="X12" s="149"/>
      <c r="Y12" s="150"/>
      <c r="AB12" s="49"/>
      <c r="AC12" s="49"/>
      <c r="AD12" s="49"/>
      <c r="AE12" s="49"/>
      <c r="AF12" s="49"/>
      <c r="AN12" s="50"/>
      <c r="AQ12" s="4" t="s">
        <v>4</v>
      </c>
      <c r="AR12" s="4"/>
      <c r="AS12" s="4"/>
      <c r="AV12" s="142">
        <f>C12</f>
        <v>42243</v>
      </c>
      <c r="AW12" s="140"/>
      <c r="AX12" s="140"/>
      <c r="AY12" s="141"/>
    </row>
    <row r="13" spans="1:72" ht="20.100000000000001" customHeight="1" thickBot="1" x14ac:dyDescent="0.3">
      <c r="A13" s="4" t="s">
        <v>32</v>
      </c>
      <c r="B13" s="4"/>
      <c r="C13" s="157">
        <v>42373</v>
      </c>
      <c r="D13" s="158"/>
      <c r="E13" s="15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47"/>
      <c r="Q13" s="48"/>
      <c r="R13" s="48"/>
      <c r="S13" s="48"/>
      <c r="T13" s="4" t="s">
        <v>32</v>
      </c>
      <c r="W13" s="142">
        <f>C13</f>
        <v>42373</v>
      </c>
      <c r="X13" s="149"/>
      <c r="Y13" s="150"/>
      <c r="AB13" s="49"/>
      <c r="AC13" s="49"/>
      <c r="AD13" s="49"/>
      <c r="AE13" s="49"/>
      <c r="AF13" s="49"/>
      <c r="AN13" s="50"/>
      <c r="AQ13" s="4" t="s">
        <v>32</v>
      </c>
      <c r="AR13" s="4"/>
      <c r="AS13" s="4"/>
      <c r="AV13" s="142">
        <f>C13</f>
        <v>42373</v>
      </c>
      <c r="AW13" s="140"/>
      <c r="AX13" s="140"/>
      <c r="AY13" s="141"/>
    </row>
    <row r="14" spans="1:72" ht="16.5" thickBot="1" x14ac:dyDescent="0.3">
      <c r="B14" s="4"/>
      <c r="C14" s="51"/>
      <c r="D14" s="52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47"/>
      <c r="Q14" s="48"/>
      <c r="R14" s="48"/>
      <c r="S14" s="48"/>
      <c r="T14" s="49"/>
      <c r="Y14" s="54"/>
      <c r="Z14" s="49"/>
      <c r="AA14" s="54"/>
      <c r="AB14" s="49"/>
      <c r="AC14" s="49"/>
      <c r="AD14" s="49"/>
      <c r="AE14" s="49"/>
      <c r="AF14" s="49"/>
    </row>
    <row r="15" spans="1:72" ht="21.75" customHeight="1" thickBot="1" x14ac:dyDescent="0.4">
      <c r="A15" s="130" t="s">
        <v>36</v>
      </c>
      <c r="B15" s="133" t="s">
        <v>29</v>
      </c>
      <c r="C15" s="163" t="s">
        <v>9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5"/>
      <c r="T15" s="55" t="s">
        <v>45</v>
      </c>
      <c r="U15" s="153" t="s">
        <v>77</v>
      </c>
      <c r="V15" s="153"/>
      <c r="W15" s="153" t="s">
        <v>78</v>
      </c>
      <c r="X15" s="153"/>
      <c r="Y15" s="153" t="s">
        <v>85</v>
      </c>
      <c r="Z15" s="153"/>
      <c r="AA15" s="155" t="s">
        <v>79</v>
      </c>
      <c r="AB15" s="155"/>
      <c r="AC15" s="155" t="s">
        <v>80</v>
      </c>
      <c r="AD15" s="155"/>
      <c r="AE15" s="155" t="s">
        <v>55</v>
      </c>
      <c r="AF15" s="155"/>
      <c r="AG15" s="155" t="s">
        <v>28</v>
      </c>
      <c r="AH15" s="155"/>
      <c r="AI15" s="155" t="s">
        <v>92</v>
      </c>
      <c r="AJ15" s="155"/>
      <c r="AK15" s="145" t="s">
        <v>91</v>
      </c>
      <c r="AL15" s="145"/>
      <c r="AM15" s="145" t="s">
        <v>27</v>
      </c>
      <c r="AN15" s="146"/>
      <c r="AO15" s="41"/>
      <c r="AP15" s="41"/>
    </row>
    <row r="16" spans="1:72" ht="21.95" customHeight="1" x14ac:dyDescent="0.25">
      <c r="A16" s="131"/>
      <c r="B16" s="134"/>
      <c r="C16" s="56" t="s">
        <v>24</v>
      </c>
      <c r="D16" s="57" t="s">
        <v>26</v>
      </c>
      <c r="E16" s="58" t="s">
        <v>0</v>
      </c>
      <c r="F16" s="58" t="s">
        <v>10</v>
      </c>
      <c r="G16" s="58" t="s">
        <v>12</v>
      </c>
      <c r="H16" s="58" t="s">
        <v>15</v>
      </c>
      <c r="I16" s="58" t="s">
        <v>41</v>
      </c>
      <c r="J16" s="58" t="s">
        <v>18</v>
      </c>
      <c r="K16" s="58" t="s">
        <v>30</v>
      </c>
      <c r="L16" s="58" t="s">
        <v>19</v>
      </c>
      <c r="M16" s="58" t="s">
        <v>63</v>
      </c>
      <c r="N16" s="58" t="s">
        <v>39</v>
      </c>
      <c r="O16" s="59" t="s">
        <v>50</v>
      </c>
      <c r="P16" s="58" t="s">
        <v>1</v>
      </c>
      <c r="Q16" s="60" t="s">
        <v>20</v>
      </c>
      <c r="R16" s="59" t="s">
        <v>20</v>
      </c>
      <c r="S16" s="61" t="s">
        <v>22</v>
      </c>
      <c r="T16" s="62" t="s">
        <v>47</v>
      </c>
      <c r="U16" s="143" t="s">
        <v>73</v>
      </c>
      <c r="V16" s="143"/>
      <c r="W16" s="143" t="s">
        <v>74</v>
      </c>
      <c r="X16" s="143"/>
      <c r="Y16" s="143" t="s">
        <v>86</v>
      </c>
      <c r="Z16" s="143"/>
      <c r="AA16" s="143" t="s">
        <v>81</v>
      </c>
      <c r="AB16" s="143"/>
      <c r="AC16" s="143" t="s">
        <v>34</v>
      </c>
      <c r="AD16" s="143"/>
      <c r="AE16" s="170" t="s">
        <v>93</v>
      </c>
      <c r="AF16" s="171"/>
      <c r="AG16" s="143" t="s">
        <v>56</v>
      </c>
      <c r="AH16" s="143"/>
      <c r="AI16" s="143" t="s">
        <v>83</v>
      </c>
      <c r="AJ16" s="143"/>
      <c r="AK16" s="174" t="s">
        <v>57</v>
      </c>
      <c r="AL16" s="174"/>
      <c r="AM16" s="147" t="s">
        <v>58</v>
      </c>
      <c r="AN16" s="148"/>
      <c r="AO16" s="63" t="s">
        <v>7</v>
      </c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5"/>
      <c r="BT16" s="2"/>
    </row>
    <row r="17" spans="1:72" ht="21.95" customHeight="1" x14ac:dyDescent="0.25">
      <c r="A17" s="131"/>
      <c r="B17" s="134"/>
      <c r="C17" s="66" t="s">
        <v>25</v>
      </c>
      <c r="D17" s="67" t="s">
        <v>25</v>
      </c>
      <c r="E17" s="68" t="s">
        <v>14</v>
      </c>
      <c r="F17" s="68" t="s">
        <v>11</v>
      </c>
      <c r="G17" s="68" t="s">
        <v>13</v>
      </c>
      <c r="H17" s="68" t="s">
        <v>16</v>
      </c>
      <c r="I17" s="68" t="s">
        <v>17</v>
      </c>
      <c r="J17" s="68" t="s">
        <v>46</v>
      </c>
      <c r="K17" s="68" t="s">
        <v>40</v>
      </c>
      <c r="L17" s="68" t="s">
        <v>37</v>
      </c>
      <c r="M17" s="68" t="s">
        <v>64</v>
      </c>
      <c r="N17" s="68" t="s">
        <v>38</v>
      </c>
      <c r="O17" s="69" t="s">
        <v>51</v>
      </c>
      <c r="P17" s="68" t="s">
        <v>61</v>
      </c>
      <c r="Q17" s="70" t="s">
        <v>21</v>
      </c>
      <c r="R17" s="69" t="s">
        <v>62</v>
      </c>
      <c r="S17" s="71" t="s">
        <v>23</v>
      </c>
      <c r="T17" s="62" t="s">
        <v>35</v>
      </c>
      <c r="U17" s="143" t="s">
        <v>75</v>
      </c>
      <c r="V17" s="166"/>
      <c r="W17" s="151" t="s">
        <v>76</v>
      </c>
      <c r="X17" s="152"/>
      <c r="Y17" s="136" t="s">
        <v>82</v>
      </c>
      <c r="Z17" s="137"/>
      <c r="AA17" s="136" t="s">
        <v>76</v>
      </c>
      <c r="AB17" s="137"/>
      <c r="AC17" s="136" t="s">
        <v>54</v>
      </c>
      <c r="AD17" s="137"/>
      <c r="AE17" s="143" t="s">
        <v>60</v>
      </c>
      <c r="AF17" s="154"/>
      <c r="AG17" s="143" t="s">
        <v>42</v>
      </c>
      <c r="AH17" s="175"/>
      <c r="AI17" s="151" t="s">
        <v>75</v>
      </c>
      <c r="AJ17" s="152"/>
      <c r="AK17" s="136" t="s">
        <v>43</v>
      </c>
      <c r="AL17" s="137"/>
      <c r="AM17" s="143" t="s">
        <v>44</v>
      </c>
      <c r="AN17" s="144"/>
      <c r="AO17" s="72"/>
      <c r="AP17" s="2"/>
      <c r="AQ17" s="7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73"/>
      <c r="BT17" s="2"/>
    </row>
    <row r="18" spans="1:72" ht="21.75" customHeight="1" thickBot="1" x14ac:dyDescent="0.3">
      <c r="A18" s="132"/>
      <c r="B18" s="135"/>
      <c r="C18" s="74"/>
      <c r="D18" s="75"/>
      <c r="E18" s="76"/>
      <c r="F18" s="76"/>
      <c r="G18" s="76"/>
      <c r="H18" s="76"/>
      <c r="I18" s="76"/>
      <c r="J18" s="76" t="s">
        <v>71</v>
      </c>
      <c r="K18" s="76"/>
      <c r="L18" s="76"/>
      <c r="M18" s="76"/>
      <c r="N18" s="76"/>
      <c r="O18" s="77"/>
      <c r="P18" s="76"/>
      <c r="Q18" s="78"/>
      <c r="R18" s="77"/>
      <c r="S18" s="79"/>
      <c r="T18" s="80" t="s">
        <v>36</v>
      </c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56"/>
      <c r="AF18" s="156"/>
      <c r="AG18" s="156"/>
      <c r="AH18" s="156"/>
      <c r="AI18" s="156"/>
      <c r="AJ18" s="156"/>
      <c r="AK18" s="172"/>
      <c r="AL18" s="172"/>
      <c r="AM18" s="172"/>
      <c r="AN18" s="173"/>
      <c r="AO18" s="81"/>
      <c r="AP18" s="2"/>
      <c r="AQ18" s="7" t="s">
        <v>31</v>
      </c>
      <c r="AR18" s="2" t="s">
        <v>116</v>
      </c>
      <c r="AS18" s="2"/>
      <c r="AT18" s="2"/>
      <c r="AU18" s="2"/>
      <c r="AV18" s="2"/>
      <c r="AW18" s="2"/>
      <c r="AX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L18" s="2"/>
      <c r="BM18" s="2"/>
      <c r="BN18" s="2"/>
      <c r="BO18" s="2"/>
      <c r="BP18" s="2"/>
      <c r="BQ18" s="2"/>
      <c r="BR18" s="2"/>
      <c r="BS18" s="73"/>
      <c r="BT18" s="2"/>
    </row>
    <row r="19" spans="1:72" ht="21.75" customHeight="1" x14ac:dyDescent="0.2">
      <c r="A19" s="119">
        <v>13</v>
      </c>
      <c r="B19" s="120" t="s">
        <v>103</v>
      </c>
      <c r="C19" s="82">
        <v>42242</v>
      </c>
      <c r="D19" s="83">
        <v>0.4513888888888889</v>
      </c>
      <c r="E19" s="84">
        <v>13.5</v>
      </c>
      <c r="F19" s="84">
        <v>74.7</v>
      </c>
      <c r="G19" s="85">
        <v>1009</v>
      </c>
      <c r="H19" s="84">
        <v>2.2000000000000002</v>
      </c>
      <c r="I19" s="84" t="s">
        <v>97</v>
      </c>
      <c r="J19" s="125" t="s">
        <v>104</v>
      </c>
      <c r="K19" s="84" t="s">
        <v>84</v>
      </c>
      <c r="L19" s="86">
        <v>15.5</v>
      </c>
      <c r="M19" s="84" t="s">
        <v>94</v>
      </c>
      <c r="N19" s="87" t="s">
        <v>88</v>
      </c>
      <c r="O19" s="84" t="s">
        <v>88</v>
      </c>
      <c r="P19" s="88" t="s">
        <v>88</v>
      </c>
      <c r="Q19" s="87" t="s">
        <v>88</v>
      </c>
      <c r="R19" s="84" t="s">
        <v>88</v>
      </c>
      <c r="S19" s="84" t="s">
        <v>88</v>
      </c>
      <c r="T19" s="89">
        <f>A19</f>
        <v>13</v>
      </c>
      <c r="U19" s="126"/>
      <c r="V19" s="91">
        <v>0.40899999999999997</v>
      </c>
      <c r="W19" s="90"/>
      <c r="X19" s="93">
        <v>1E-3</v>
      </c>
      <c r="Y19" s="94" t="s">
        <v>113</v>
      </c>
      <c r="Z19" s="95">
        <v>0.03</v>
      </c>
      <c r="AA19" s="129"/>
      <c r="AB19" s="127">
        <v>8.9999999999999993E-3</v>
      </c>
      <c r="AC19" s="129"/>
      <c r="AD19" s="91">
        <v>0.10100000000000001</v>
      </c>
      <c r="AE19" s="90"/>
      <c r="AF19" s="92">
        <v>5.3547000000000011</v>
      </c>
      <c r="AG19" s="94"/>
      <c r="AH19" s="97" t="s">
        <v>115</v>
      </c>
      <c r="AI19" s="90" t="s">
        <v>95</v>
      </c>
      <c r="AJ19" s="93">
        <v>8.8068848645954587E-3</v>
      </c>
      <c r="AK19" s="90" t="s">
        <v>113</v>
      </c>
      <c r="AL19" s="5">
        <v>1</v>
      </c>
      <c r="AM19" s="90" t="s">
        <v>113</v>
      </c>
      <c r="AN19" s="98">
        <v>1</v>
      </c>
      <c r="AO19" s="99"/>
      <c r="AP19" s="2"/>
      <c r="AQ19" s="115" t="s">
        <v>84</v>
      </c>
      <c r="AR19" s="2" t="s">
        <v>117</v>
      </c>
      <c r="AW19" s="2"/>
      <c r="BD19" s="2"/>
      <c r="BE19" s="2"/>
      <c r="BF19" s="2"/>
      <c r="BG19" s="2"/>
      <c r="BH19" s="2"/>
      <c r="BI19" s="2"/>
      <c r="BJ19" s="2"/>
      <c r="BL19" s="2"/>
      <c r="BM19" s="2"/>
      <c r="BN19" s="2"/>
      <c r="BO19" s="2"/>
      <c r="BP19" s="2"/>
      <c r="BQ19" s="2"/>
      <c r="BR19" s="2"/>
      <c r="BS19" s="73"/>
    </row>
    <row r="20" spans="1:72" ht="21.95" customHeight="1" x14ac:dyDescent="0.2">
      <c r="A20" s="119">
        <v>15</v>
      </c>
      <c r="B20" s="120" t="s">
        <v>105</v>
      </c>
      <c r="C20" s="82">
        <v>42242</v>
      </c>
      <c r="D20" s="83">
        <v>0.4513888888888889</v>
      </c>
      <c r="E20" s="84">
        <v>13.5</v>
      </c>
      <c r="F20" s="84">
        <v>74.7</v>
      </c>
      <c r="G20" s="85">
        <v>1009</v>
      </c>
      <c r="H20" s="84">
        <v>2.2000000000000002</v>
      </c>
      <c r="I20" s="84" t="s">
        <v>97</v>
      </c>
      <c r="J20" s="125" t="s">
        <v>104</v>
      </c>
      <c r="K20" s="84" t="s">
        <v>84</v>
      </c>
      <c r="L20" s="86">
        <v>15.5</v>
      </c>
      <c r="M20" s="84">
        <v>30</v>
      </c>
      <c r="N20" s="87" t="s">
        <v>88</v>
      </c>
      <c r="O20" s="84" t="s">
        <v>88</v>
      </c>
      <c r="P20" s="88" t="s">
        <v>88</v>
      </c>
      <c r="Q20" s="87" t="s">
        <v>88</v>
      </c>
      <c r="R20" s="84" t="s">
        <v>88</v>
      </c>
      <c r="S20" s="84" t="s">
        <v>88</v>
      </c>
      <c r="T20" s="89">
        <f t="shared" ref="T20:T26" si="0">A20</f>
        <v>15</v>
      </c>
      <c r="U20" s="126" t="s">
        <v>113</v>
      </c>
      <c r="V20" s="91">
        <v>3.0000000000000001E-3</v>
      </c>
      <c r="W20" s="90" t="s">
        <v>113</v>
      </c>
      <c r="X20" s="93">
        <v>1E-3</v>
      </c>
      <c r="Y20" s="90" t="s">
        <v>113</v>
      </c>
      <c r="Z20" s="102">
        <v>0.03</v>
      </c>
      <c r="AA20" s="129"/>
      <c r="AB20" s="122">
        <v>0.01</v>
      </c>
      <c r="AC20" s="96"/>
      <c r="AD20" s="91">
        <v>0.01</v>
      </c>
      <c r="AE20" s="90"/>
      <c r="AF20" s="92">
        <v>6.7047000000000008</v>
      </c>
      <c r="AG20" s="90"/>
      <c r="AH20" s="98" t="s">
        <v>115</v>
      </c>
      <c r="AI20" s="90" t="s">
        <v>95</v>
      </c>
      <c r="AJ20" s="93">
        <v>9.9390596444592239E-3</v>
      </c>
      <c r="AK20" s="90" t="s">
        <v>113</v>
      </c>
      <c r="AL20" s="5">
        <v>1</v>
      </c>
      <c r="AM20" s="90" t="s">
        <v>95</v>
      </c>
      <c r="AN20" s="98">
        <v>1.0425716768027797</v>
      </c>
      <c r="AO20" s="99"/>
      <c r="AP20" s="2"/>
      <c r="AQ20" s="115" t="s">
        <v>88</v>
      </c>
      <c r="AR20" s="2" t="s">
        <v>118</v>
      </c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73"/>
    </row>
    <row r="21" spans="1:72" ht="21.95" customHeight="1" x14ac:dyDescent="0.2">
      <c r="A21" s="119">
        <v>18</v>
      </c>
      <c r="B21" s="121" t="s">
        <v>106</v>
      </c>
      <c r="C21" s="82">
        <v>42242</v>
      </c>
      <c r="D21" s="83">
        <v>0.4513888888888889</v>
      </c>
      <c r="E21" s="84">
        <v>13.5</v>
      </c>
      <c r="F21" s="84">
        <v>74.7</v>
      </c>
      <c r="G21" s="85">
        <v>1009</v>
      </c>
      <c r="H21" s="84">
        <v>2.2000000000000002</v>
      </c>
      <c r="I21" s="84" t="s">
        <v>97</v>
      </c>
      <c r="J21" s="125" t="s">
        <v>104</v>
      </c>
      <c r="K21" s="84" t="s">
        <v>84</v>
      </c>
      <c r="L21" s="86">
        <v>15.5</v>
      </c>
      <c r="M21" s="103">
        <v>100</v>
      </c>
      <c r="N21" s="87" t="s">
        <v>88</v>
      </c>
      <c r="O21" s="84" t="s">
        <v>88</v>
      </c>
      <c r="P21" s="88" t="s">
        <v>88</v>
      </c>
      <c r="Q21" s="87" t="s">
        <v>88</v>
      </c>
      <c r="R21" s="84" t="s">
        <v>88</v>
      </c>
      <c r="S21" s="84" t="s">
        <v>88</v>
      </c>
      <c r="T21" s="89">
        <f t="shared" si="0"/>
        <v>18</v>
      </c>
      <c r="U21" s="126" t="s">
        <v>113</v>
      </c>
      <c r="V21" s="91">
        <v>3.0000000000000001E-3</v>
      </c>
      <c r="W21" s="90"/>
      <c r="X21" s="93">
        <v>1E-3</v>
      </c>
      <c r="Y21" s="90" t="s">
        <v>113</v>
      </c>
      <c r="Z21" s="102">
        <v>0.03</v>
      </c>
      <c r="AA21" s="129"/>
      <c r="AB21" s="122">
        <v>0.01</v>
      </c>
      <c r="AC21" s="96"/>
      <c r="AD21" s="91">
        <v>0.01</v>
      </c>
      <c r="AE21" s="90"/>
      <c r="AF21" s="92">
        <v>6.5591500000000007</v>
      </c>
      <c r="AG21" s="90"/>
      <c r="AH21" s="98" t="s">
        <v>115</v>
      </c>
      <c r="AI21" s="90" t="s">
        <v>95</v>
      </c>
      <c r="AJ21" s="93">
        <v>1.1071234424322989E-2</v>
      </c>
      <c r="AK21" s="90" t="s">
        <v>113</v>
      </c>
      <c r="AL21" s="5">
        <v>1</v>
      </c>
      <c r="AM21" s="90" t="s">
        <v>113</v>
      </c>
      <c r="AN21" s="98">
        <v>1</v>
      </c>
      <c r="AO21" s="99"/>
      <c r="AP21" s="2"/>
      <c r="AQ21" s="115" t="s">
        <v>99</v>
      </c>
      <c r="AR21" s="41" t="s">
        <v>119</v>
      </c>
      <c r="BJ21" s="2"/>
      <c r="BK21" s="2"/>
      <c r="BL21" s="2"/>
      <c r="BM21" s="2"/>
      <c r="BN21" s="2"/>
      <c r="BO21" s="2"/>
      <c r="BP21" s="2"/>
      <c r="BQ21" s="2"/>
      <c r="BR21" s="2"/>
      <c r="BS21" s="73"/>
    </row>
    <row r="22" spans="1:72" ht="21.95" customHeight="1" x14ac:dyDescent="0.2">
      <c r="A22" s="119">
        <v>19</v>
      </c>
      <c r="B22" s="121" t="s">
        <v>107</v>
      </c>
      <c r="C22" s="82">
        <v>42242</v>
      </c>
      <c r="D22" s="83">
        <v>0.65625</v>
      </c>
      <c r="E22" s="84">
        <v>15.5</v>
      </c>
      <c r="F22" s="84">
        <v>70.400000000000006</v>
      </c>
      <c r="G22" s="85">
        <v>1010</v>
      </c>
      <c r="H22" s="84">
        <v>2</v>
      </c>
      <c r="I22" s="84" t="s">
        <v>97</v>
      </c>
      <c r="J22" s="125" t="s">
        <v>108</v>
      </c>
      <c r="K22" s="84" t="s">
        <v>84</v>
      </c>
      <c r="L22" s="86">
        <v>17</v>
      </c>
      <c r="M22" s="84" t="s">
        <v>94</v>
      </c>
      <c r="N22" s="87" t="s">
        <v>88</v>
      </c>
      <c r="O22" s="84" t="s">
        <v>88</v>
      </c>
      <c r="P22" s="88" t="s">
        <v>88</v>
      </c>
      <c r="Q22" s="87" t="s">
        <v>88</v>
      </c>
      <c r="R22" s="84" t="s">
        <v>88</v>
      </c>
      <c r="S22" s="84" t="s">
        <v>88</v>
      </c>
      <c r="T22" s="89">
        <f t="shared" si="0"/>
        <v>19</v>
      </c>
      <c r="U22" s="126" t="s">
        <v>113</v>
      </c>
      <c r="V22" s="91">
        <v>3.0000000000000001E-3</v>
      </c>
      <c r="W22" s="90"/>
      <c r="X22" s="93">
        <v>2E-3</v>
      </c>
      <c r="Y22" s="90" t="s">
        <v>113</v>
      </c>
      <c r="Z22" s="102">
        <v>0.03</v>
      </c>
      <c r="AA22" s="128"/>
      <c r="AB22" s="93">
        <v>1.2999999999999999E-2</v>
      </c>
      <c r="AC22" s="118"/>
      <c r="AD22" s="93">
        <v>1.2999999999999999E-2</v>
      </c>
      <c r="AE22" s="116"/>
      <c r="AF22" s="117">
        <v>8.0744000000000007</v>
      </c>
      <c r="AG22" s="116"/>
      <c r="AH22" s="98" t="s">
        <v>115</v>
      </c>
      <c r="AI22" s="90" t="s">
        <v>95</v>
      </c>
      <c r="AJ22" s="93">
        <v>1.0316451237747146E-2</v>
      </c>
      <c r="AK22" s="90" t="s">
        <v>113</v>
      </c>
      <c r="AL22" s="5">
        <v>1</v>
      </c>
      <c r="AM22" s="90" t="s">
        <v>113</v>
      </c>
      <c r="AN22" s="98">
        <v>1</v>
      </c>
      <c r="AO22" s="99"/>
      <c r="AP22" s="2"/>
      <c r="AQ22" s="115" t="s">
        <v>115</v>
      </c>
      <c r="AR22" s="2" t="s">
        <v>96</v>
      </c>
      <c r="BS22" s="73"/>
    </row>
    <row r="23" spans="1:72" ht="21.95" customHeight="1" x14ac:dyDescent="0.2">
      <c r="A23" s="119">
        <v>21</v>
      </c>
      <c r="B23" s="121" t="s">
        <v>109</v>
      </c>
      <c r="C23" s="82">
        <v>42242</v>
      </c>
      <c r="D23" s="83">
        <v>0.65625</v>
      </c>
      <c r="E23" s="84">
        <v>15.5</v>
      </c>
      <c r="F23" s="84">
        <v>70.400000000000006</v>
      </c>
      <c r="G23" s="85">
        <v>1010</v>
      </c>
      <c r="H23" s="84">
        <v>2</v>
      </c>
      <c r="I23" s="84" t="s">
        <v>97</v>
      </c>
      <c r="J23" s="125" t="s">
        <v>108</v>
      </c>
      <c r="K23" s="84" t="s">
        <v>84</v>
      </c>
      <c r="L23" s="86">
        <v>17</v>
      </c>
      <c r="M23" s="103">
        <v>30</v>
      </c>
      <c r="N23" s="87" t="s">
        <v>88</v>
      </c>
      <c r="O23" s="84" t="s">
        <v>88</v>
      </c>
      <c r="P23" s="88" t="s">
        <v>88</v>
      </c>
      <c r="Q23" s="87" t="s">
        <v>88</v>
      </c>
      <c r="R23" s="84" t="s">
        <v>88</v>
      </c>
      <c r="S23" s="84" t="s">
        <v>88</v>
      </c>
      <c r="T23" s="89">
        <f t="shared" si="0"/>
        <v>21</v>
      </c>
      <c r="U23" s="126" t="s">
        <v>113</v>
      </c>
      <c r="V23" s="91">
        <v>3.0000000000000001E-3</v>
      </c>
      <c r="W23" s="90" t="s">
        <v>113</v>
      </c>
      <c r="X23" s="93">
        <v>1E-3</v>
      </c>
      <c r="Y23" s="90" t="s">
        <v>113</v>
      </c>
      <c r="Z23" s="102">
        <v>0.03</v>
      </c>
      <c r="AA23" s="128"/>
      <c r="AB23" s="93">
        <v>1.2999999999999999E-2</v>
      </c>
      <c r="AC23" s="118"/>
      <c r="AD23" s="93">
        <v>1.2999999999999999E-2</v>
      </c>
      <c r="AE23" s="116"/>
      <c r="AF23" s="117">
        <v>5.2148000000000003</v>
      </c>
      <c r="AG23" s="116"/>
      <c r="AH23" s="98" t="s">
        <v>115</v>
      </c>
      <c r="AI23" s="90" t="s">
        <v>95</v>
      </c>
      <c r="AJ23" s="93">
        <v>1.4467758763914281E-2</v>
      </c>
      <c r="AK23" s="90" t="s">
        <v>113</v>
      </c>
      <c r="AL23" s="5">
        <v>1</v>
      </c>
      <c r="AM23" s="90" t="s">
        <v>95</v>
      </c>
      <c r="AN23" s="98">
        <v>1.6863596872284965</v>
      </c>
      <c r="AO23" s="99"/>
      <c r="AP23" s="2"/>
      <c r="AQ23" s="10" t="s">
        <v>48</v>
      </c>
      <c r="AR23" s="2" t="s">
        <v>87</v>
      </c>
      <c r="AS23" s="2"/>
      <c r="AT23" s="2"/>
      <c r="AU23" s="2"/>
      <c r="AV23" s="2"/>
      <c r="AW23" s="2"/>
      <c r="AX23" s="2"/>
      <c r="AY23" s="2"/>
      <c r="AZ23" s="73"/>
      <c r="BC23" s="41" t="s">
        <v>114</v>
      </c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73"/>
    </row>
    <row r="24" spans="1:72" ht="21.95" customHeight="1" x14ac:dyDescent="0.2">
      <c r="A24" s="119">
        <v>24</v>
      </c>
      <c r="B24" s="120" t="s">
        <v>110</v>
      </c>
      <c r="C24" s="82">
        <v>42242</v>
      </c>
      <c r="D24" s="83">
        <v>0.65625</v>
      </c>
      <c r="E24" s="84">
        <v>15.5</v>
      </c>
      <c r="F24" s="84">
        <v>70.400000000000006</v>
      </c>
      <c r="G24" s="85">
        <v>1010</v>
      </c>
      <c r="H24" s="84">
        <v>2</v>
      </c>
      <c r="I24" s="84" t="s">
        <v>97</v>
      </c>
      <c r="J24" s="125" t="s">
        <v>108</v>
      </c>
      <c r="K24" s="84" t="s">
        <v>84</v>
      </c>
      <c r="L24" s="86">
        <v>17</v>
      </c>
      <c r="M24" s="84">
        <v>100</v>
      </c>
      <c r="N24" s="87" t="s">
        <v>88</v>
      </c>
      <c r="O24" s="84" t="s">
        <v>88</v>
      </c>
      <c r="P24" s="88" t="s">
        <v>88</v>
      </c>
      <c r="Q24" s="87" t="s">
        <v>88</v>
      </c>
      <c r="R24" s="84" t="s">
        <v>88</v>
      </c>
      <c r="S24" s="84" t="s">
        <v>88</v>
      </c>
      <c r="T24" s="89">
        <f t="shared" si="0"/>
        <v>24</v>
      </c>
      <c r="U24" s="126" t="s">
        <v>113</v>
      </c>
      <c r="V24" s="91">
        <v>3.0000000000000001E-3</v>
      </c>
      <c r="W24" s="90"/>
      <c r="X24" s="93">
        <v>1E-3</v>
      </c>
      <c r="Y24" s="90" t="s">
        <v>95</v>
      </c>
      <c r="Z24" s="102">
        <v>9.2585682842469388E-2</v>
      </c>
      <c r="AA24" s="128"/>
      <c r="AB24" s="93">
        <v>1.2E-2</v>
      </c>
      <c r="AC24" s="118"/>
      <c r="AD24" s="93">
        <v>1.2E-2</v>
      </c>
      <c r="AE24" s="116"/>
      <c r="AF24" s="117">
        <v>7.2975500000000011</v>
      </c>
      <c r="AG24" s="116"/>
      <c r="AH24" s="98" t="s">
        <v>115</v>
      </c>
      <c r="AI24" s="90" t="s">
        <v>95</v>
      </c>
      <c r="AJ24" s="93">
        <v>1.1826017610898831E-2</v>
      </c>
      <c r="AK24" s="90" t="s">
        <v>113</v>
      </c>
      <c r="AL24" s="5">
        <v>1</v>
      </c>
      <c r="AM24" s="90" t="s">
        <v>113</v>
      </c>
      <c r="AN24" s="98">
        <v>1</v>
      </c>
      <c r="AO24" s="99"/>
      <c r="AP24" s="2"/>
      <c r="AQ24" s="8" t="s">
        <v>49</v>
      </c>
      <c r="AR24" s="41" t="s">
        <v>89</v>
      </c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73"/>
    </row>
    <row r="25" spans="1:72" ht="21.95" customHeight="1" x14ac:dyDescent="0.2">
      <c r="A25" s="119">
        <v>31</v>
      </c>
      <c r="B25" s="120" t="s">
        <v>111</v>
      </c>
      <c r="C25" s="82">
        <v>42241</v>
      </c>
      <c r="D25" s="83" t="s">
        <v>31</v>
      </c>
      <c r="E25" s="84" t="s">
        <v>31</v>
      </c>
      <c r="F25" s="84" t="s">
        <v>31</v>
      </c>
      <c r="G25" s="85" t="s">
        <v>31</v>
      </c>
      <c r="H25" s="84" t="s">
        <v>31</v>
      </c>
      <c r="I25" s="84" t="s">
        <v>31</v>
      </c>
      <c r="J25" s="125" t="s">
        <v>31</v>
      </c>
      <c r="K25" s="84" t="s">
        <v>31</v>
      </c>
      <c r="L25" s="86" t="s">
        <v>31</v>
      </c>
      <c r="M25" s="84" t="s">
        <v>94</v>
      </c>
      <c r="N25" s="87">
        <v>9.6</v>
      </c>
      <c r="O25" s="84">
        <v>44.9</v>
      </c>
      <c r="P25" s="88">
        <v>6.94</v>
      </c>
      <c r="Q25" s="87">
        <v>11.31</v>
      </c>
      <c r="R25" s="84">
        <v>100.6</v>
      </c>
      <c r="S25" s="84" t="s">
        <v>99</v>
      </c>
      <c r="T25" s="89">
        <f t="shared" si="0"/>
        <v>31</v>
      </c>
      <c r="U25" s="126" t="s">
        <v>113</v>
      </c>
      <c r="V25" s="91">
        <v>3.0000000000000001E-3</v>
      </c>
      <c r="W25" s="90"/>
      <c r="X25" s="93">
        <v>1.7000000000000001E-2</v>
      </c>
      <c r="Y25" s="90" t="s">
        <v>113</v>
      </c>
      <c r="Z25" s="102">
        <v>0.03</v>
      </c>
      <c r="AA25" s="128"/>
      <c r="AB25" s="93">
        <v>1.4999999999999999E-2</v>
      </c>
      <c r="AC25" s="118"/>
      <c r="AD25" s="93">
        <v>0.02</v>
      </c>
      <c r="AE25" s="116"/>
      <c r="AF25" s="117">
        <v>24.665833333333332</v>
      </c>
      <c r="AG25" s="116"/>
      <c r="AH25" s="98" t="s">
        <v>115</v>
      </c>
      <c r="AI25" s="90" t="s">
        <v>95</v>
      </c>
      <c r="AJ25" s="93">
        <v>2.5034723375976089E-2</v>
      </c>
      <c r="AK25" s="90" t="s">
        <v>95</v>
      </c>
      <c r="AL25" s="5">
        <v>5.884190168287966</v>
      </c>
      <c r="AM25" s="90" t="s">
        <v>95</v>
      </c>
      <c r="AN25" s="98">
        <v>14.215464813205907</v>
      </c>
      <c r="AO25" s="99"/>
      <c r="AP25" s="2"/>
      <c r="AQ25" s="8" t="s">
        <v>52</v>
      </c>
      <c r="AR25" s="2" t="s">
        <v>90</v>
      </c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73"/>
    </row>
    <row r="26" spans="1:72" ht="21.95" customHeight="1" x14ac:dyDescent="0.2">
      <c r="A26" s="119">
        <v>32</v>
      </c>
      <c r="B26" s="121" t="s">
        <v>112</v>
      </c>
      <c r="C26" s="82">
        <v>42241</v>
      </c>
      <c r="D26" s="83" t="s">
        <v>31</v>
      </c>
      <c r="E26" s="84" t="s">
        <v>31</v>
      </c>
      <c r="F26" s="84" t="s">
        <v>31</v>
      </c>
      <c r="G26" s="85" t="s">
        <v>31</v>
      </c>
      <c r="H26" s="84" t="s">
        <v>31</v>
      </c>
      <c r="I26" s="84" t="s">
        <v>31</v>
      </c>
      <c r="J26" s="125" t="s">
        <v>31</v>
      </c>
      <c r="K26" s="84" t="s">
        <v>31</v>
      </c>
      <c r="L26" s="86" t="s">
        <v>31</v>
      </c>
      <c r="M26" s="103" t="s">
        <v>94</v>
      </c>
      <c r="N26" s="87">
        <v>8.59</v>
      </c>
      <c r="O26" s="84">
        <v>15.1</v>
      </c>
      <c r="P26" s="88">
        <v>6.88</v>
      </c>
      <c r="Q26" s="87">
        <v>11.74</v>
      </c>
      <c r="R26" s="84">
        <v>100.1</v>
      </c>
      <c r="S26" s="84" t="s">
        <v>99</v>
      </c>
      <c r="T26" s="89">
        <f t="shared" si="0"/>
        <v>32</v>
      </c>
      <c r="U26" s="126" t="s">
        <v>113</v>
      </c>
      <c r="V26" s="91">
        <v>3.0000000000000001E-3</v>
      </c>
      <c r="W26" s="90"/>
      <c r="X26" s="93">
        <v>6.0000000000000001E-3</v>
      </c>
      <c r="Y26" s="90" t="s">
        <v>95</v>
      </c>
      <c r="Z26" s="102">
        <v>0.10420920238968666</v>
      </c>
      <c r="AA26" s="128"/>
      <c r="AB26" s="93">
        <v>1.4E-2</v>
      </c>
      <c r="AC26" s="128"/>
      <c r="AD26" s="93">
        <v>1.4E-2</v>
      </c>
      <c r="AE26" s="116"/>
      <c r="AF26" s="117">
        <v>4.9671666666666674</v>
      </c>
      <c r="AG26" s="116"/>
      <c r="AH26" s="98" t="s">
        <v>115</v>
      </c>
      <c r="AI26" s="90" t="s">
        <v>95</v>
      </c>
      <c r="AJ26" s="93">
        <v>1.4845150357202203E-2</v>
      </c>
      <c r="AK26" s="90" t="s">
        <v>95</v>
      </c>
      <c r="AL26" s="5">
        <v>2.8820252287619437</v>
      </c>
      <c r="AM26" s="90" t="s">
        <v>95</v>
      </c>
      <c r="AN26" s="98">
        <v>7.4309296264118156</v>
      </c>
      <c r="AO26" s="99"/>
      <c r="AP26" s="2"/>
      <c r="AQ26" s="8" t="s">
        <v>53</v>
      </c>
      <c r="AR26" s="2" t="s">
        <v>59</v>
      </c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73"/>
    </row>
    <row r="27" spans="1:72" ht="21.95" customHeight="1" x14ac:dyDescent="0.2">
      <c r="A27" s="119"/>
      <c r="B27" s="121"/>
      <c r="C27" s="82"/>
      <c r="D27" s="83"/>
      <c r="E27" s="84"/>
      <c r="F27" s="84"/>
      <c r="G27" s="85"/>
      <c r="H27" s="84"/>
      <c r="I27" s="84"/>
      <c r="J27" s="125"/>
      <c r="K27" s="84"/>
      <c r="L27" s="86"/>
      <c r="M27" s="84"/>
      <c r="N27" s="87"/>
      <c r="O27" s="84"/>
      <c r="P27" s="88"/>
      <c r="Q27" s="87"/>
      <c r="R27" s="84"/>
      <c r="S27" s="84"/>
      <c r="T27" s="89"/>
      <c r="U27" s="126"/>
      <c r="V27" s="91"/>
      <c r="W27" s="90"/>
      <c r="X27" s="93"/>
      <c r="Y27" s="90"/>
      <c r="Z27" s="102"/>
      <c r="AA27" s="128"/>
      <c r="AB27" s="93"/>
      <c r="AC27" s="118"/>
      <c r="AD27" s="93"/>
      <c r="AE27" s="116"/>
      <c r="AF27" s="117"/>
      <c r="AG27" s="116"/>
      <c r="AH27" s="98"/>
      <c r="AI27" s="90"/>
      <c r="AJ27" s="93"/>
      <c r="AK27" s="90"/>
      <c r="AL27" s="5"/>
      <c r="AM27" s="90"/>
      <c r="AN27" s="98"/>
      <c r="AO27" s="99"/>
      <c r="AP27" s="2"/>
      <c r="AQ27" s="8" t="s">
        <v>71</v>
      </c>
      <c r="AR27" s="41" t="s">
        <v>72</v>
      </c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73"/>
    </row>
    <row r="28" spans="1:72" ht="21.95" customHeight="1" x14ac:dyDescent="0.2">
      <c r="A28" s="119"/>
      <c r="B28" s="121"/>
      <c r="C28" s="82"/>
      <c r="D28" s="100"/>
      <c r="E28" s="103"/>
      <c r="F28" s="84"/>
      <c r="G28" s="85"/>
      <c r="H28" s="84"/>
      <c r="I28" s="84"/>
      <c r="J28" s="125"/>
      <c r="K28" s="103"/>
      <c r="L28" s="101"/>
      <c r="M28" s="103"/>
      <c r="N28" s="87"/>
      <c r="O28" s="84"/>
      <c r="P28" s="88"/>
      <c r="Q28" s="87"/>
      <c r="R28" s="84"/>
      <c r="S28" s="84"/>
      <c r="T28" s="89"/>
      <c r="U28" s="126"/>
      <c r="V28" s="91"/>
      <c r="W28" s="90"/>
      <c r="X28" s="93"/>
      <c r="Y28" s="90"/>
      <c r="Z28" s="102"/>
      <c r="AA28" s="128"/>
      <c r="AB28" s="93"/>
      <c r="AC28" s="118"/>
      <c r="AD28" s="93"/>
      <c r="AE28" s="116"/>
      <c r="AF28" s="117"/>
      <c r="AG28" s="116"/>
      <c r="AH28" s="98"/>
      <c r="AI28" s="90"/>
      <c r="AJ28" s="93"/>
      <c r="AK28" s="90"/>
      <c r="AL28" s="5"/>
      <c r="AM28" s="90"/>
      <c r="AN28" s="98"/>
      <c r="AO28" s="99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73"/>
    </row>
    <row r="29" spans="1:72" ht="21.95" customHeight="1" thickBot="1" x14ac:dyDescent="0.25">
      <c r="A29" s="119"/>
      <c r="B29" s="120"/>
      <c r="C29" s="82"/>
      <c r="D29" s="100"/>
      <c r="E29" s="103"/>
      <c r="F29" s="84"/>
      <c r="G29" s="85"/>
      <c r="H29" s="84"/>
      <c r="I29" s="84"/>
      <c r="J29" s="125"/>
      <c r="K29" s="103"/>
      <c r="L29" s="101"/>
      <c r="M29" s="84"/>
      <c r="N29" s="87"/>
      <c r="O29" s="84"/>
      <c r="P29" s="88"/>
      <c r="Q29" s="87"/>
      <c r="R29" s="84"/>
      <c r="S29" s="84"/>
      <c r="T29" s="89"/>
      <c r="U29" s="126"/>
      <c r="V29" s="91"/>
      <c r="W29" s="90"/>
      <c r="X29" s="93"/>
      <c r="Y29" s="90"/>
      <c r="Z29" s="102"/>
      <c r="AA29" s="128"/>
      <c r="AB29" s="93"/>
      <c r="AC29" s="118"/>
      <c r="AD29" s="93"/>
      <c r="AE29" s="116"/>
      <c r="AF29" s="117"/>
      <c r="AG29" s="116"/>
      <c r="AH29" s="98"/>
      <c r="AI29" s="90"/>
      <c r="AJ29" s="93"/>
      <c r="AK29" s="90"/>
      <c r="AL29" s="5"/>
      <c r="AM29" s="90"/>
      <c r="AN29" s="98"/>
      <c r="AO29" s="104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6"/>
    </row>
    <row r="30" spans="1:72" ht="21.95" customHeight="1" x14ac:dyDescent="0.2">
      <c r="A30" s="119"/>
      <c r="B30" s="120"/>
      <c r="C30" s="82"/>
      <c r="D30" s="100"/>
      <c r="E30" s="103"/>
      <c r="F30" s="84"/>
      <c r="G30" s="85"/>
      <c r="H30" s="84"/>
      <c r="I30" s="84"/>
      <c r="J30" s="125"/>
      <c r="K30" s="103"/>
      <c r="L30" s="101"/>
      <c r="M30" s="84"/>
      <c r="N30" s="87"/>
      <c r="O30" s="84"/>
      <c r="P30" s="88"/>
      <c r="Q30" s="87"/>
      <c r="R30" s="84"/>
      <c r="S30" s="84"/>
      <c r="T30" s="89"/>
      <c r="U30" s="126"/>
      <c r="V30" s="91"/>
      <c r="W30" s="90"/>
      <c r="X30" s="93"/>
      <c r="Y30" s="90"/>
      <c r="Z30" s="102"/>
      <c r="AA30" s="128"/>
      <c r="AB30" s="93"/>
      <c r="AC30" s="118"/>
      <c r="AD30" s="93"/>
      <c r="AE30" s="116"/>
      <c r="AF30" s="117"/>
      <c r="AG30" s="116"/>
      <c r="AH30" s="98"/>
      <c r="AI30" s="90"/>
      <c r="AJ30" s="93"/>
      <c r="AK30" s="90"/>
      <c r="AL30" s="5"/>
      <c r="AM30" s="90"/>
      <c r="AN30" s="98"/>
      <c r="AO30" s="107"/>
      <c r="AP30" s="41"/>
    </row>
    <row r="31" spans="1:72" ht="21.95" customHeight="1" x14ac:dyDescent="0.2">
      <c r="A31" s="119"/>
      <c r="B31" s="121"/>
      <c r="C31" s="82"/>
      <c r="D31" s="83"/>
      <c r="E31" s="84"/>
      <c r="F31" s="84"/>
      <c r="G31" s="85"/>
      <c r="H31" s="84"/>
      <c r="I31" s="84"/>
      <c r="J31" s="125"/>
      <c r="K31" s="123"/>
      <c r="L31" s="101"/>
      <c r="M31" s="103"/>
      <c r="N31" s="87"/>
      <c r="O31" s="84"/>
      <c r="P31" s="88"/>
      <c r="Q31" s="87"/>
      <c r="R31" s="84"/>
      <c r="S31" s="84"/>
      <c r="T31" s="89"/>
      <c r="U31" s="126"/>
      <c r="V31" s="91"/>
      <c r="W31" s="90"/>
      <c r="X31" s="93"/>
      <c r="Y31" s="90"/>
      <c r="Z31" s="102"/>
      <c r="AA31" s="128"/>
      <c r="AB31" s="93"/>
      <c r="AC31" s="118"/>
      <c r="AD31" s="93"/>
      <c r="AE31" s="116"/>
      <c r="AF31" s="117"/>
      <c r="AG31" s="116"/>
      <c r="AH31" s="98"/>
      <c r="AI31" s="90"/>
      <c r="AJ31" s="93"/>
      <c r="AK31" s="90"/>
      <c r="AL31" s="5"/>
      <c r="AM31" s="90"/>
      <c r="AN31" s="98"/>
      <c r="AO31" s="107"/>
      <c r="AP31" s="41"/>
      <c r="AQ31" s="41" t="s">
        <v>68</v>
      </c>
    </row>
    <row r="32" spans="1:72" ht="21.95" customHeight="1" x14ac:dyDescent="0.2">
      <c r="A32" s="119"/>
      <c r="B32" s="121"/>
      <c r="C32" s="82"/>
      <c r="D32" s="83"/>
      <c r="E32" s="84"/>
      <c r="F32" s="84"/>
      <c r="G32" s="85"/>
      <c r="H32" s="84"/>
      <c r="I32" s="84"/>
      <c r="J32" s="125"/>
      <c r="K32" s="123"/>
      <c r="L32" s="101"/>
      <c r="M32" s="84"/>
      <c r="N32" s="87"/>
      <c r="O32" s="84"/>
      <c r="P32" s="88"/>
      <c r="Q32" s="87"/>
      <c r="R32" s="84"/>
      <c r="S32" s="84"/>
      <c r="T32" s="89"/>
      <c r="U32" s="126"/>
      <c r="V32" s="91"/>
      <c r="W32" s="90"/>
      <c r="X32" s="93"/>
      <c r="Y32" s="90"/>
      <c r="Z32" s="102"/>
      <c r="AA32" s="128"/>
      <c r="AB32" s="93"/>
      <c r="AC32" s="118"/>
      <c r="AD32" s="93"/>
      <c r="AE32" s="116"/>
      <c r="AF32" s="117"/>
      <c r="AG32" s="116"/>
      <c r="AH32" s="98"/>
      <c r="AI32" s="90"/>
      <c r="AJ32" s="93"/>
      <c r="AK32" s="90"/>
      <c r="AL32" s="5"/>
      <c r="AM32" s="90"/>
      <c r="AN32" s="98"/>
      <c r="AO32" s="107"/>
      <c r="AP32" s="41"/>
      <c r="AQ32" s="42" t="s">
        <v>66</v>
      </c>
      <c r="AR32" s="41" t="s">
        <v>65</v>
      </c>
      <c r="BD32" s="2"/>
    </row>
    <row r="33" spans="1:68" ht="21.95" customHeight="1" x14ac:dyDescent="0.2">
      <c r="A33" s="119"/>
      <c r="B33" s="121"/>
      <c r="C33" s="82"/>
      <c r="D33" s="83"/>
      <c r="E33" s="84"/>
      <c r="F33" s="84"/>
      <c r="G33" s="85"/>
      <c r="H33" s="84"/>
      <c r="I33" s="84"/>
      <c r="J33" s="125"/>
      <c r="K33" s="123"/>
      <c r="L33" s="101"/>
      <c r="M33" s="103"/>
      <c r="N33" s="87"/>
      <c r="O33" s="84"/>
      <c r="P33" s="88"/>
      <c r="Q33" s="87"/>
      <c r="R33" s="84"/>
      <c r="S33" s="84"/>
      <c r="T33" s="89"/>
      <c r="U33" s="126"/>
      <c r="V33" s="91"/>
      <c r="W33" s="90"/>
      <c r="X33" s="93"/>
      <c r="Y33" s="90"/>
      <c r="Z33" s="102"/>
      <c r="AA33" s="128"/>
      <c r="AB33" s="93"/>
      <c r="AC33" s="118"/>
      <c r="AD33" s="93"/>
      <c r="AE33" s="116"/>
      <c r="AF33" s="117"/>
      <c r="AG33" s="116"/>
      <c r="AH33" s="98"/>
      <c r="AI33" s="90"/>
      <c r="AJ33" s="93"/>
      <c r="AK33" s="90"/>
      <c r="AL33" s="5"/>
      <c r="AM33" s="90"/>
      <c r="AN33" s="98"/>
      <c r="AO33" s="107"/>
      <c r="AP33" s="41"/>
      <c r="AQ33" s="41" t="s">
        <v>69</v>
      </c>
      <c r="AR33" s="41" t="s">
        <v>67</v>
      </c>
    </row>
    <row r="34" spans="1:68" ht="21.95" customHeight="1" x14ac:dyDescent="0.2">
      <c r="A34" s="119"/>
      <c r="B34" s="120"/>
      <c r="C34" s="82"/>
      <c r="D34" s="83"/>
      <c r="E34" s="84"/>
      <c r="F34" s="84"/>
      <c r="G34" s="85"/>
      <c r="H34" s="84"/>
      <c r="I34" s="84"/>
      <c r="J34" s="6"/>
      <c r="K34" s="84"/>
      <c r="L34" s="86"/>
      <c r="M34" s="84"/>
      <c r="N34" s="87"/>
      <c r="O34" s="84"/>
      <c r="P34" s="88"/>
      <c r="Q34" s="87"/>
      <c r="R34" s="84"/>
      <c r="S34" s="84"/>
      <c r="T34" s="89"/>
      <c r="U34" s="126"/>
      <c r="V34" s="91"/>
      <c r="W34" s="90"/>
      <c r="X34" s="93"/>
      <c r="Y34" s="90"/>
      <c r="Z34" s="102"/>
      <c r="AA34" s="128"/>
      <c r="AB34" s="93"/>
      <c r="AC34" s="118"/>
      <c r="AD34" s="93"/>
      <c r="AE34" s="116"/>
      <c r="AF34" s="117"/>
      <c r="AG34" s="116"/>
      <c r="AH34" s="98"/>
      <c r="AI34" s="90"/>
      <c r="AJ34" s="93"/>
      <c r="AK34" s="90"/>
      <c r="AL34" s="5"/>
      <c r="AM34" s="90"/>
      <c r="AN34" s="98"/>
      <c r="AO34" s="107"/>
      <c r="AP34" s="41"/>
    </row>
    <row r="35" spans="1:68" ht="21.95" customHeight="1" x14ac:dyDescent="0.2">
      <c r="A35" s="119"/>
      <c r="B35" s="120"/>
      <c r="C35" s="82"/>
      <c r="D35" s="83"/>
      <c r="E35" s="84"/>
      <c r="F35" s="84"/>
      <c r="G35" s="85"/>
      <c r="H35" s="84"/>
      <c r="I35" s="84"/>
      <c r="J35" s="6"/>
      <c r="K35" s="84"/>
      <c r="L35" s="86"/>
      <c r="M35" s="84"/>
      <c r="N35" s="87"/>
      <c r="O35" s="84"/>
      <c r="P35" s="88"/>
      <c r="Q35" s="87"/>
      <c r="R35" s="84"/>
      <c r="S35" s="84"/>
      <c r="T35" s="89"/>
      <c r="U35" s="126"/>
      <c r="V35" s="91"/>
      <c r="W35" s="90"/>
      <c r="X35" s="93"/>
      <c r="Y35" s="90"/>
      <c r="Z35" s="102"/>
      <c r="AA35" s="128"/>
      <c r="AB35" s="93"/>
      <c r="AC35" s="118"/>
      <c r="AD35" s="93"/>
      <c r="AE35" s="116"/>
      <c r="AF35" s="117"/>
      <c r="AG35" s="116"/>
      <c r="AH35" s="98"/>
      <c r="AI35" s="90"/>
      <c r="AJ35" s="93"/>
      <c r="AK35" s="90"/>
      <c r="AL35" s="5"/>
      <c r="AM35" s="90"/>
      <c r="AN35" s="98"/>
      <c r="AO35" s="107"/>
      <c r="AP35" s="41"/>
    </row>
    <row r="36" spans="1:68" ht="21.95" customHeight="1" x14ac:dyDescent="0.2">
      <c r="A36" s="119"/>
      <c r="B36" s="121"/>
      <c r="C36" s="82"/>
      <c r="D36" s="83"/>
      <c r="E36" s="84"/>
      <c r="F36" s="84"/>
      <c r="G36" s="85"/>
      <c r="H36" s="84"/>
      <c r="I36" s="84"/>
      <c r="J36" s="6"/>
      <c r="K36" s="84"/>
      <c r="L36" s="86"/>
      <c r="M36" s="103"/>
      <c r="N36" s="87"/>
      <c r="O36" s="84"/>
      <c r="P36" s="88"/>
      <c r="Q36" s="87"/>
      <c r="R36" s="84"/>
      <c r="S36" s="84"/>
      <c r="T36" s="89"/>
      <c r="U36" s="126"/>
      <c r="V36" s="91"/>
      <c r="W36" s="90"/>
      <c r="X36" s="93"/>
      <c r="Y36" s="90"/>
      <c r="Z36" s="102"/>
      <c r="AA36" s="128"/>
      <c r="AB36" s="93"/>
      <c r="AC36" s="118"/>
      <c r="AD36" s="93"/>
      <c r="AE36" s="116"/>
      <c r="AF36" s="117"/>
      <c r="AG36" s="116"/>
      <c r="AH36" s="98"/>
      <c r="AI36" s="90"/>
      <c r="AJ36" s="93"/>
      <c r="AK36" s="90"/>
      <c r="AL36" s="5"/>
      <c r="AM36" s="90"/>
      <c r="AN36" s="98"/>
      <c r="AO36" s="107"/>
      <c r="AP36" s="41"/>
    </row>
    <row r="37" spans="1:68" ht="21.95" customHeight="1" x14ac:dyDescent="0.2">
      <c r="A37" s="119"/>
      <c r="B37" s="121"/>
      <c r="C37" s="82"/>
      <c r="D37" s="100"/>
      <c r="E37" s="103"/>
      <c r="F37" s="84"/>
      <c r="G37" s="85"/>
      <c r="H37" s="84"/>
      <c r="I37" s="84"/>
      <c r="J37" s="6"/>
      <c r="K37" s="103"/>
      <c r="L37" s="86"/>
      <c r="M37" s="84"/>
      <c r="N37" s="87"/>
      <c r="O37" s="84"/>
      <c r="P37" s="88"/>
      <c r="Q37" s="87"/>
      <c r="R37" s="84"/>
      <c r="S37" s="84"/>
      <c r="T37" s="89"/>
      <c r="U37" s="126"/>
      <c r="V37" s="91"/>
      <c r="W37" s="90"/>
      <c r="X37" s="93"/>
      <c r="Y37" s="90"/>
      <c r="Z37" s="102"/>
      <c r="AA37" s="118"/>
      <c r="AB37" s="93"/>
      <c r="AC37" s="118"/>
      <c r="AD37" s="93"/>
      <c r="AE37" s="116"/>
      <c r="AF37" s="117"/>
      <c r="AG37" s="116"/>
      <c r="AH37" s="98"/>
      <c r="AI37" s="90"/>
      <c r="AJ37" s="93"/>
      <c r="AK37" s="90"/>
      <c r="AL37" s="5"/>
      <c r="AM37" s="90"/>
      <c r="AN37" s="98"/>
      <c r="AO37" s="107"/>
      <c r="AP37" s="41"/>
    </row>
    <row r="38" spans="1:68" ht="21.95" customHeight="1" x14ac:dyDescent="0.2">
      <c r="A38" s="119"/>
      <c r="B38" s="121"/>
      <c r="C38" s="82"/>
      <c r="D38" s="100"/>
      <c r="E38" s="103"/>
      <c r="F38" s="84"/>
      <c r="G38" s="85"/>
      <c r="H38" s="84"/>
      <c r="I38" s="84"/>
      <c r="J38" s="6"/>
      <c r="K38" s="103"/>
      <c r="L38" s="86"/>
      <c r="M38" s="103"/>
      <c r="N38" s="87"/>
      <c r="O38" s="84"/>
      <c r="P38" s="88"/>
      <c r="Q38" s="87"/>
      <c r="R38" s="84"/>
      <c r="S38" s="84"/>
      <c r="T38" s="89"/>
      <c r="U38" s="126"/>
      <c r="V38" s="91"/>
      <c r="W38" s="90"/>
      <c r="X38" s="93"/>
      <c r="Y38" s="90"/>
      <c r="Z38" s="102"/>
      <c r="AA38" s="118"/>
      <c r="AB38" s="93"/>
      <c r="AC38" s="118"/>
      <c r="AD38" s="93"/>
      <c r="AE38" s="116"/>
      <c r="AF38" s="117"/>
      <c r="AG38" s="116"/>
      <c r="AH38" s="98"/>
      <c r="AI38" s="90"/>
      <c r="AJ38" s="93"/>
      <c r="AK38" s="90"/>
      <c r="AL38" s="5"/>
      <c r="AM38" s="90"/>
      <c r="AN38" s="98"/>
      <c r="AO38" s="107"/>
      <c r="AP38" s="41"/>
    </row>
    <row r="39" spans="1:68" ht="21.95" customHeight="1" x14ac:dyDescent="0.2">
      <c r="A39" s="119"/>
      <c r="B39" s="121"/>
      <c r="C39" s="82"/>
      <c r="D39" s="100"/>
      <c r="E39" s="103"/>
      <c r="F39" s="84"/>
      <c r="G39" s="85"/>
      <c r="H39" s="84"/>
      <c r="I39" s="84"/>
      <c r="J39" s="6"/>
      <c r="K39" s="103"/>
      <c r="L39" s="86"/>
      <c r="M39" s="84"/>
      <c r="N39" s="87"/>
      <c r="O39" s="84"/>
      <c r="P39" s="88"/>
      <c r="Q39" s="87"/>
      <c r="R39" s="84"/>
      <c r="S39" s="84"/>
      <c r="T39" s="89"/>
      <c r="U39" s="126"/>
      <c r="V39" s="91"/>
      <c r="W39" s="90"/>
      <c r="X39" s="93"/>
      <c r="Y39" s="90"/>
      <c r="Z39" s="102"/>
      <c r="AA39" s="118"/>
      <c r="AB39" s="93"/>
      <c r="AC39" s="118"/>
      <c r="AD39" s="93"/>
      <c r="AE39" s="116"/>
      <c r="AF39" s="117"/>
      <c r="AG39" s="116"/>
      <c r="AH39" s="98"/>
      <c r="AI39" s="90"/>
      <c r="AJ39" s="93"/>
      <c r="AK39" s="90"/>
      <c r="AL39" s="5"/>
      <c r="AM39" s="90"/>
      <c r="AN39" s="98"/>
      <c r="AO39" s="107"/>
      <c r="AP39" s="41"/>
      <c r="BD39" s="2"/>
      <c r="BE39" s="2"/>
      <c r="BF39" s="2"/>
      <c r="BG39" s="2"/>
    </row>
    <row r="40" spans="1:68" ht="21.95" customHeight="1" x14ac:dyDescent="0.2">
      <c r="A40" s="119"/>
      <c r="B40" s="121"/>
      <c r="C40" s="82"/>
      <c r="D40" s="83"/>
      <c r="E40" s="84"/>
      <c r="F40" s="84"/>
      <c r="G40" s="85"/>
      <c r="H40" s="84"/>
      <c r="I40" s="84"/>
      <c r="J40" s="6"/>
      <c r="K40" s="103"/>
      <c r="L40" s="86"/>
      <c r="M40" s="103"/>
      <c r="N40" s="87"/>
      <c r="O40" s="84"/>
      <c r="P40" s="88"/>
      <c r="Q40" s="87"/>
      <c r="R40" s="84"/>
      <c r="S40" s="84"/>
      <c r="T40" s="89"/>
      <c r="U40" s="126"/>
      <c r="V40" s="91"/>
      <c r="W40" s="90"/>
      <c r="X40" s="93"/>
      <c r="Y40" s="90"/>
      <c r="Z40" s="102"/>
      <c r="AA40" s="118"/>
      <c r="AB40" s="93"/>
      <c r="AC40" s="118"/>
      <c r="AD40" s="93"/>
      <c r="AE40" s="116"/>
      <c r="AF40" s="117"/>
      <c r="AG40" s="116"/>
      <c r="AH40" s="98"/>
      <c r="AI40" s="90"/>
      <c r="AJ40" s="93"/>
      <c r="AK40" s="90"/>
      <c r="AL40" s="5"/>
      <c r="AM40" s="90"/>
      <c r="AN40" s="98"/>
      <c r="AO40" s="107"/>
      <c r="AP40" s="41"/>
      <c r="BD40" s="2"/>
      <c r="BE40" s="2"/>
      <c r="BF40" s="2"/>
      <c r="BG40" s="2"/>
    </row>
    <row r="41" spans="1:68" ht="21.95" customHeight="1" x14ac:dyDescent="0.2">
      <c r="A41" s="119"/>
      <c r="B41" s="121"/>
      <c r="C41" s="82"/>
      <c r="D41" s="83"/>
      <c r="E41" s="84"/>
      <c r="F41" s="84"/>
      <c r="G41" s="85"/>
      <c r="H41" s="84"/>
      <c r="I41" s="84"/>
      <c r="J41" s="6"/>
      <c r="K41" s="103"/>
      <c r="L41" s="86"/>
      <c r="M41" s="84"/>
      <c r="N41" s="87"/>
      <c r="O41" s="84"/>
      <c r="P41" s="88"/>
      <c r="Q41" s="87"/>
      <c r="R41" s="84"/>
      <c r="S41" s="84"/>
      <c r="T41" s="89"/>
      <c r="U41" s="126"/>
      <c r="V41" s="91"/>
      <c r="W41" s="90"/>
      <c r="X41" s="93"/>
      <c r="Y41" s="90"/>
      <c r="Z41" s="102"/>
      <c r="AA41" s="118"/>
      <c r="AB41" s="93"/>
      <c r="AC41" s="118"/>
      <c r="AD41" s="93"/>
      <c r="AE41" s="116"/>
      <c r="AF41" s="117"/>
      <c r="AG41" s="116"/>
      <c r="AH41" s="98"/>
      <c r="AI41" s="90"/>
      <c r="AJ41" s="93"/>
      <c r="AK41" s="90"/>
      <c r="AL41" s="5"/>
      <c r="AM41" s="90"/>
      <c r="AN41" s="98"/>
      <c r="AO41" s="107"/>
      <c r="AP41" s="41"/>
      <c r="BD41" s="2"/>
      <c r="BE41" s="2"/>
      <c r="BF41" s="2"/>
      <c r="BG41" s="2"/>
    </row>
    <row r="42" spans="1:68" ht="21.95" customHeight="1" x14ac:dyDescent="0.2">
      <c r="A42" s="119"/>
      <c r="B42" s="121"/>
      <c r="C42" s="82"/>
      <c r="D42" s="83"/>
      <c r="E42" s="84"/>
      <c r="F42" s="84"/>
      <c r="G42" s="85"/>
      <c r="H42" s="84"/>
      <c r="I42" s="84"/>
      <c r="J42" s="6"/>
      <c r="K42" s="103"/>
      <c r="L42" s="86"/>
      <c r="M42" s="103"/>
      <c r="N42" s="87"/>
      <c r="O42" s="84"/>
      <c r="P42" s="88"/>
      <c r="Q42" s="87"/>
      <c r="R42" s="84"/>
      <c r="S42" s="84"/>
      <c r="T42" s="89"/>
      <c r="U42" s="126"/>
      <c r="V42" s="91"/>
      <c r="W42" s="90"/>
      <c r="X42" s="93"/>
      <c r="Y42" s="90"/>
      <c r="Z42" s="102"/>
      <c r="AA42" s="118"/>
      <c r="AB42" s="93"/>
      <c r="AC42" s="118"/>
      <c r="AD42" s="93"/>
      <c r="AE42" s="116"/>
      <c r="AF42" s="117"/>
      <c r="AG42" s="116"/>
      <c r="AH42" s="98"/>
      <c r="AI42" s="90"/>
      <c r="AJ42" s="93"/>
      <c r="AK42" s="90"/>
      <c r="AL42" s="5"/>
      <c r="AM42" s="90"/>
      <c r="AN42" s="98"/>
      <c r="AO42" s="107"/>
      <c r="AP42" s="41"/>
      <c r="BA42" s="2"/>
      <c r="BB42" s="2"/>
      <c r="BC42" s="2"/>
      <c r="BD42" s="2"/>
      <c r="BI42" s="2"/>
      <c r="BK42" s="2"/>
      <c r="BL42" s="108"/>
      <c r="BM42" s="108"/>
      <c r="BN42" s="108"/>
      <c r="BO42" s="108"/>
      <c r="BP42" s="108"/>
    </row>
    <row r="43" spans="1:68" ht="21.95" customHeight="1" thickBot="1" x14ac:dyDescent="0.25">
      <c r="A43" s="119"/>
      <c r="B43" s="121"/>
      <c r="C43" s="82"/>
      <c r="D43" s="100"/>
      <c r="E43" s="103"/>
      <c r="F43" s="103"/>
      <c r="G43" s="103"/>
      <c r="H43" s="103"/>
      <c r="I43" s="103"/>
      <c r="J43" s="103"/>
      <c r="K43" s="103"/>
      <c r="L43" s="103"/>
      <c r="M43" s="84"/>
      <c r="N43" s="87"/>
      <c r="O43" s="84"/>
      <c r="P43" s="88"/>
      <c r="Q43" s="87"/>
      <c r="R43" s="84"/>
      <c r="S43" s="84"/>
      <c r="T43" s="89"/>
      <c r="U43" s="126"/>
      <c r="V43" s="91"/>
      <c r="W43" s="90"/>
      <c r="X43" s="93"/>
      <c r="Y43" s="90"/>
      <c r="Z43" s="102"/>
      <c r="AA43" s="118"/>
      <c r="AB43" s="93"/>
      <c r="AC43" s="118"/>
      <c r="AD43" s="93"/>
      <c r="AE43" s="116"/>
      <c r="AF43" s="117"/>
      <c r="AG43" s="116"/>
      <c r="AH43" s="98"/>
      <c r="AI43" s="90"/>
      <c r="AJ43" s="93"/>
      <c r="AK43" s="90"/>
      <c r="AL43" s="5"/>
      <c r="AM43" s="90"/>
      <c r="AN43" s="98"/>
      <c r="AO43" s="107"/>
      <c r="AP43" s="41"/>
      <c r="AR43" s="109" t="s">
        <v>6</v>
      </c>
      <c r="AS43" s="109"/>
      <c r="AT43" s="109"/>
      <c r="AU43" s="109"/>
      <c r="BJ43" s="110"/>
      <c r="BL43" s="110" t="s">
        <v>70</v>
      </c>
      <c r="BM43" s="110"/>
      <c r="BN43" s="110"/>
      <c r="BO43" s="110"/>
    </row>
    <row r="44" spans="1:68" ht="15.75" thickBot="1" x14ac:dyDescent="0.25">
      <c r="A44" s="111" t="s">
        <v>33</v>
      </c>
      <c r="B44" s="112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1"/>
      <c r="Q44" s="113"/>
      <c r="R44" s="113"/>
      <c r="S44" s="124"/>
      <c r="T44" s="114" t="s">
        <v>33</v>
      </c>
      <c r="U44" s="142">
        <v>42250</v>
      </c>
      <c r="V44" s="150"/>
      <c r="W44" s="142">
        <v>42250</v>
      </c>
      <c r="X44" s="150"/>
      <c r="Y44" s="167">
        <v>42243</v>
      </c>
      <c r="Z44" s="168"/>
      <c r="AA44" s="142">
        <v>42251</v>
      </c>
      <c r="AB44" s="150"/>
      <c r="AC44" s="142">
        <v>42251</v>
      </c>
      <c r="AD44" s="150"/>
      <c r="AE44" s="169">
        <v>42261</v>
      </c>
      <c r="AF44" s="150"/>
      <c r="AG44" s="142"/>
      <c r="AH44" s="150"/>
      <c r="AI44" s="142">
        <v>42243</v>
      </c>
      <c r="AJ44" s="141"/>
      <c r="AK44" s="142">
        <v>42258</v>
      </c>
      <c r="AL44" s="150"/>
      <c r="AM44" s="142">
        <v>42261</v>
      </c>
      <c r="AN44" s="150"/>
      <c r="BF44" s="2"/>
      <c r="BG44" s="2"/>
      <c r="BH44" s="2"/>
      <c r="BI44" s="2"/>
    </row>
    <row r="45" spans="1:68" ht="17.25" customHeight="1" x14ac:dyDescent="0.2">
      <c r="A45" s="2"/>
      <c r="B45" s="2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2"/>
      <c r="Q45" s="10"/>
      <c r="R45" s="10"/>
      <c r="S45" s="10"/>
      <c r="T45" s="16"/>
      <c r="U45" s="15"/>
      <c r="V45" s="16"/>
      <c r="W45" s="16"/>
      <c r="X45" s="16"/>
      <c r="Y45" s="15"/>
      <c r="Z45" s="16"/>
      <c r="AA45" s="15"/>
      <c r="AB45" s="16"/>
      <c r="AC45" s="16"/>
      <c r="AD45" s="16"/>
      <c r="AE45" s="16"/>
      <c r="AF45" s="16"/>
      <c r="AG45" s="2"/>
      <c r="AH45" s="16"/>
      <c r="AI45" s="2"/>
      <c r="AJ45" s="16"/>
      <c r="AK45" s="16"/>
      <c r="AL45" s="16"/>
      <c r="AM45" s="15"/>
      <c r="AN45" s="16"/>
      <c r="AO45" s="15"/>
      <c r="AP45" s="16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</row>
  </sheetData>
  <sheetProtection password="E269" sheet="1" objects="1" scenarios="1"/>
  <customSheetViews>
    <customSheetView guid="{F8B21D77-26F0-4942-88CB-572D800396DE}" showPageBreaks="1" view="pageBreakPreview" showRuler="0">
      <selection activeCell="A18" sqref="A18:A30"/>
      <colBreaks count="5" manualBreakCount="5">
        <brk id="16" max="1048575" man="1"/>
        <brk id="37" max="1048575" man="1"/>
        <brk id="60" max="1048575" man="1"/>
        <brk id="110" max="1048575" man="1"/>
        <brk id="131" max="1048575" man="1"/>
      </colBreaks>
      <pageMargins left="0.78740157480314965" right="0.72" top="0.39370078740157483" bottom="0.78740157480314965" header="0.43" footer="0.39370078740157483"/>
      <printOptions horizontalCentered="1"/>
      <pageSetup paperSize="14" scale="55" orientation="landscape" r:id="rId1"/>
      <headerFooter alignWithMargins="0">
        <oddHeader>&amp;L&amp;G&amp;C
INFORME DE ENSAYO
LABORATORIO AMBIENTAL
DCPRH&amp;R
&amp;P  de &amp;N</oddHeader>
        <oddFooter>&amp;CLABORATORIO AMBIENTAL DIRECCIÓN GENERAL DE AGUAS.DEPARTAMENTO DE CONSERVACIÓN Y PROTECCIÓN DEL RECURSO HÍDRICO.
SANTA ROSA 342 2° PISO. SANTIAGO. TELEFONO: 4493862</oddFooter>
      </headerFooter>
    </customSheetView>
  </customSheetViews>
  <mergeCells count="68">
    <mergeCell ref="AK44:AL44"/>
    <mergeCell ref="AM44:AN44"/>
    <mergeCell ref="AI15:AJ15"/>
    <mergeCell ref="AC15:AD15"/>
    <mergeCell ref="AA15:AB15"/>
    <mergeCell ref="AA16:AB16"/>
    <mergeCell ref="AE44:AF44"/>
    <mergeCell ref="AG44:AH44"/>
    <mergeCell ref="AI44:AJ44"/>
    <mergeCell ref="AE16:AF16"/>
    <mergeCell ref="AE15:AF15"/>
    <mergeCell ref="AI18:AJ18"/>
    <mergeCell ref="AM18:AN18"/>
    <mergeCell ref="AK18:AL18"/>
    <mergeCell ref="AK16:AL16"/>
    <mergeCell ref="AG17:AH17"/>
    <mergeCell ref="AE18:AF18"/>
    <mergeCell ref="AC16:AD16"/>
    <mergeCell ref="W18:X18"/>
    <mergeCell ref="U44:V44"/>
    <mergeCell ref="W44:X44"/>
    <mergeCell ref="Y44:Z44"/>
    <mergeCell ref="AA44:AB44"/>
    <mergeCell ref="AC44:AD44"/>
    <mergeCell ref="AG18:AH18"/>
    <mergeCell ref="C13:E13"/>
    <mergeCell ref="W9:Y9"/>
    <mergeCell ref="U18:V18"/>
    <mergeCell ref="W11:Y11"/>
    <mergeCell ref="C9:E9"/>
    <mergeCell ref="C10:E10"/>
    <mergeCell ref="C11:E11"/>
    <mergeCell ref="C12:E12"/>
    <mergeCell ref="W10:Y10"/>
    <mergeCell ref="U16:V16"/>
    <mergeCell ref="C15:S15"/>
    <mergeCell ref="W16:X16"/>
    <mergeCell ref="U17:V17"/>
    <mergeCell ref="Y16:Z16"/>
    <mergeCell ref="U15:V15"/>
    <mergeCell ref="W12:Y12"/>
    <mergeCell ref="W13:Y13"/>
    <mergeCell ref="AV13:AY13"/>
    <mergeCell ref="AG16:AH16"/>
    <mergeCell ref="AK17:AL17"/>
    <mergeCell ref="W17:X17"/>
    <mergeCell ref="Y15:Z15"/>
    <mergeCell ref="W15:X15"/>
    <mergeCell ref="AE17:AF17"/>
    <mergeCell ref="AK15:AL15"/>
    <mergeCell ref="AG15:AH15"/>
    <mergeCell ref="AI17:AJ17"/>
    <mergeCell ref="AI16:AJ16"/>
    <mergeCell ref="AV9:AY9"/>
    <mergeCell ref="AV10:AY10"/>
    <mergeCell ref="AV11:AY11"/>
    <mergeCell ref="AV12:AY12"/>
    <mergeCell ref="AM17:AN17"/>
    <mergeCell ref="AM15:AN15"/>
    <mergeCell ref="AM16:AN16"/>
    <mergeCell ref="A15:A18"/>
    <mergeCell ref="B15:B18"/>
    <mergeCell ref="Y17:Z17"/>
    <mergeCell ref="AA17:AB17"/>
    <mergeCell ref="AC17:AD17"/>
    <mergeCell ref="AC18:AD18"/>
    <mergeCell ref="AA18:AB18"/>
    <mergeCell ref="Y18:Z18"/>
  </mergeCells>
  <phoneticPr fontId="3" type="noConversion"/>
  <conditionalFormatting sqref="AH19">
    <cfRule type="cellIs" dxfId="1" priority="27" operator="lessThan">
      <formula>$AJ$19</formula>
    </cfRule>
  </conditionalFormatting>
  <conditionalFormatting sqref="AH20:AH43">
    <cfRule type="cellIs" dxfId="0" priority="26" operator="lessThan">
      <formula>$AJ$20</formula>
    </cfRule>
  </conditionalFormatting>
  <printOptions horizontalCentered="1"/>
  <pageMargins left="0.39370078740157483" right="0.31496062992125984" top="0.31496062992125984" bottom="0.59055118110236227" header="0.39370078740157483" footer="0.19685039370078741"/>
  <pageSetup paperSize="14" scale="53" orientation="landscape" r:id="rId2"/>
  <headerFooter alignWithMargins="0">
    <oddHeader xml:space="preserve">&amp;L               
                 &amp;G&amp;C
&amp;14INFORME DE ENSAYO LAGOS
LABORATORIO AMBIENTAL DGA
DCPRH&amp;R
&amp;12LADGA-5.10-01-02  
VERSIÓN: 03
FECHA: 28-11-2015&amp;10
</oddHeader>
    <oddFooter>&amp;CLABORATORIO AMBIENTAL DIRECCIÓN GENERAL DE AGUAS. DEPARTAMENTO DE CONSERVACIÓN Y PROTECCIÓN DEL RECURSO HÍDRICO.
SANTA ROSA 342 2° PISO. SANTIAGO. TELEFONO: 24493862&amp;RPAG &amp;P de &amp;N</oddFooter>
  </headerFooter>
  <colBreaks count="4" manualBreakCount="4">
    <brk id="19" max="44" man="1"/>
    <brk id="40" max="44" man="1"/>
    <brk id="91" max="1048575" man="1"/>
    <brk id="112" max="1048575" man="1"/>
  </colBreaks>
  <ignoredErrors>
    <ignoredError sqref="AQ23:BS27" numberStoredAsText="1"/>
  </ignoredErrors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FB6826D0AC14FA66DBE50E27E8D27" ma:contentTypeVersion="8" ma:contentTypeDescription="Crear nuevo documento." ma:contentTypeScope="" ma:versionID="ac659bcab0b6683db29b3ea72d41405a">
  <xsd:schema xmlns:xsd="http://www.w3.org/2001/XMLSchema" xmlns:xs="http://www.w3.org/2001/XMLSchema" xmlns:p="http://schemas.microsoft.com/office/2006/metadata/properties" xmlns:ns2="5da89ffd-c702-46e9-95af-48151e94ca45" targetNamespace="http://schemas.microsoft.com/office/2006/metadata/properties" ma:root="true" ma:fieldsID="bec5a74eb6efe4e14440b7e781b4ade4" ns2:_="">
    <xsd:import namespace="5da89ffd-c702-46e9-95af-48151e94ca4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89ffd-c702-46e9-95af-48151e94ca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a89ffd-c702-46e9-95af-48151e94ca45">MMXQUDDA3RTS-55-1089</_dlc_DocId>
    <_dlc_DocIdUrl xmlns="5da89ffd-c702-46e9-95af-48151e94ca45">
      <Url>http://dgacolabora.moptt.gov.cl/SGC2/ISO/LADGA/_layouts/DocIdRedir.aspx?ID=MMXQUDDA3RTS-55-1089</Url>
      <Description>MMXQUDDA3RTS-55-1089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AAB3008-9F35-4FD1-8607-76E36231CC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AA3AB-EBCA-45CB-ACF6-DFC8A6D90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a89ffd-c702-46e9-95af-48151e94c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C57E08-5500-45DE-8A36-D14FAFD6F621}">
  <ds:schemaRefs>
    <ds:schemaRef ds:uri="5da89ffd-c702-46e9-95af-48151e94ca45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F99CDDC-7623-4E20-9B18-8983F19BDEE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</vt:lpstr>
      <vt:lpstr>INFORME!Área_de_impresión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karina.munoz</dc:creator>
  <cp:lastModifiedBy>Heriberto Moya Gutierrez (DGA)</cp:lastModifiedBy>
  <cp:lastPrinted>2015-12-31T13:08:49Z</cp:lastPrinted>
  <dcterms:created xsi:type="dcterms:W3CDTF">2009-10-05T17:54:39Z</dcterms:created>
  <dcterms:modified xsi:type="dcterms:W3CDTF">2016-08-30T13:39:47Z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0x010100BCAFB6826D0AC14FA66DBE50E27E8D27</vt:lpwstr>
  </property>
  <property fmtid="{D5CDD505-2E9C-101B-9397-08002B2CF9AE}" pid="3" name="_dlc_DocIdItemGuid">
    <vt:lpwstr>dacf0696-0328-4062-8ebc-8c1ef5f7acd0</vt:lpwstr>
  </property>
</Properties>
</file>